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21tkj-sv21\国立山口徳地青少年自然の家\山口徳地共通\1事業管理\2 研修支援\現行データ（R5年度）\5.利用申込書等様式\R7.4.1～\1. HP掲載用\Excel\"/>
    </mc:Choice>
  </mc:AlternateContent>
  <xr:revisionPtr revIDLastSave="0" documentId="13_ncr:1_{29A313D0-92D3-4D93-A295-27DC5EF8BF0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⑩【2週間前】野外炊飯活動計画書" sheetId="23" r:id="rId1"/>
    <sheet name="（記入例）⑩野外炊飯活動計画書" sheetId="22" r:id="rId2"/>
    <sheet name="班別借用物品(⑩野外炊飯活動計画書の内容を反映します)" sheetId="24" r:id="rId3"/>
    <sheet name="リスト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4" l="1"/>
  <c r="H120" i="24"/>
  <c r="E120" i="24"/>
  <c r="B120" i="24"/>
  <c r="K119" i="24"/>
  <c r="H119" i="24"/>
  <c r="E119" i="24"/>
  <c r="B119" i="24"/>
  <c r="K118" i="24"/>
  <c r="H118" i="24"/>
  <c r="E118" i="24"/>
  <c r="B118" i="24"/>
  <c r="K117" i="24"/>
  <c r="H117" i="24"/>
  <c r="E117" i="24"/>
  <c r="B117" i="24"/>
  <c r="K116" i="24"/>
  <c r="H116" i="24"/>
  <c r="E116" i="24"/>
  <c r="B116" i="24"/>
  <c r="K115" i="24"/>
  <c r="H115" i="24"/>
  <c r="E115" i="24"/>
  <c r="B115" i="24"/>
  <c r="K114" i="24"/>
  <c r="H114" i="24"/>
  <c r="E114" i="24"/>
  <c r="B114" i="24"/>
  <c r="K113" i="24"/>
  <c r="H113" i="24"/>
  <c r="E113" i="24"/>
  <c r="B113" i="24"/>
  <c r="K112" i="24"/>
  <c r="H112" i="24"/>
  <c r="E112" i="24"/>
  <c r="B112" i="24"/>
  <c r="K111" i="24"/>
  <c r="H111" i="24"/>
  <c r="E111" i="24"/>
  <c r="B111" i="24"/>
  <c r="K110" i="24"/>
  <c r="H110" i="24"/>
  <c r="E110" i="24"/>
  <c r="B110" i="24"/>
  <c r="K109" i="24"/>
  <c r="H109" i="24"/>
  <c r="E109" i="24"/>
  <c r="B109" i="24"/>
  <c r="K108" i="24"/>
  <c r="H108" i="24"/>
  <c r="E108" i="24"/>
  <c r="B108" i="24"/>
  <c r="K107" i="24"/>
  <c r="H107" i="24"/>
  <c r="E107" i="24"/>
  <c r="B107" i="24"/>
  <c r="K106" i="24"/>
  <c r="H106" i="24"/>
  <c r="E106" i="24"/>
  <c r="B106" i="24"/>
  <c r="K105" i="24"/>
  <c r="H105" i="24"/>
  <c r="E105" i="24"/>
  <c r="B105" i="24"/>
  <c r="K104" i="24"/>
  <c r="H104" i="24"/>
  <c r="E104" i="24"/>
  <c r="B104" i="24"/>
  <c r="K103" i="24"/>
  <c r="H103" i="24"/>
  <c r="E103" i="24"/>
  <c r="B103" i="24"/>
  <c r="K100" i="24"/>
  <c r="H100" i="24"/>
  <c r="E100" i="24"/>
  <c r="B100" i="24"/>
  <c r="K99" i="24"/>
  <c r="H99" i="24"/>
  <c r="E99" i="24"/>
  <c r="B99" i="24"/>
  <c r="K98" i="24"/>
  <c r="H98" i="24"/>
  <c r="E98" i="24"/>
  <c r="B98" i="24"/>
  <c r="K97" i="24"/>
  <c r="H97" i="24"/>
  <c r="E97" i="24"/>
  <c r="B97" i="24"/>
  <c r="K96" i="24"/>
  <c r="H96" i="24"/>
  <c r="E96" i="24"/>
  <c r="B96" i="24"/>
  <c r="K95" i="24"/>
  <c r="H95" i="24"/>
  <c r="E95" i="24"/>
  <c r="B95" i="24"/>
  <c r="K94" i="24"/>
  <c r="H94" i="24"/>
  <c r="E94" i="24"/>
  <c r="B94" i="24"/>
  <c r="K93" i="24"/>
  <c r="H93" i="24"/>
  <c r="E93" i="24"/>
  <c r="B93" i="24"/>
  <c r="K92" i="24"/>
  <c r="H92" i="24"/>
  <c r="E92" i="24"/>
  <c r="B92" i="24"/>
  <c r="K91" i="24"/>
  <c r="H91" i="24"/>
  <c r="E91" i="24"/>
  <c r="B91" i="24"/>
  <c r="K90" i="24"/>
  <c r="H90" i="24"/>
  <c r="E90" i="24"/>
  <c r="B90" i="24"/>
  <c r="K89" i="24"/>
  <c r="H89" i="24"/>
  <c r="E89" i="24"/>
  <c r="B89" i="24"/>
  <c r="K88" i="24"/>
  <c r="H88" i="24"/>
  <c r="E88" i="24"/>
  <c r="B88" i="24"/>
  <c r="K87" i="24"/>
  <c r="H87" i="24"/>
  <c r="E87" i="24"/>
  <c r="B87" i="24"/>
  <c r="K86" i="24"/>
  <c r="H86" i="24"/>
  <c r="E86" i="24"/>
  <c r="B86" i="24"/>
  <c r="K85" i="24"/>
  <c r="H85" i="24"/>
  <c r="E85" i="24"/>
  <c r="B85" i="24"/>
  <c r="K84" i="24"/>
  <c r="H84" i="24"/>
  <c r="E84" i="24"/>
  <c r="B84" i="24"/>
  <c r="K83" i="24"/>
  <c r="H83" i="24"/>
  <c r="E83" i="24"/>
  <c r="B83" i="24"/>
  <c r="K80" i="24"/>
  <c r="H80" i="24"/>
  <c r="E80" i="24"/>
  <c r="B80" i="24"/>
  <c r="K79" i="24"/>
  <c r="H79" i="24"/>
  <c r="E79" i="24"/>
  <c r="B79" i="24"/>
  <c r="K78" i="24"/>
  <c r="H78" i="24"/>
  <c r="E78" i="24"/>
  <c r="B78" i="24"/>
  <c r="K77" i="24"/>
  <c r="H77" i="24"/>
  <c r="E77" i="24"/>
  <c r="B77" i="24"/>
  <c r="K76" i="24"/>
  <c r="H76" i="24"/>
  <c r="E76" i="24"/>
  <c r="B76" i="24"/>
  <c r="K75" i="24"/>
  <c r="H75" i="24"/>
  <c r="E75" i="24"/>
  <c r="B75" i="24"/>
  <c r="K74" i="24"/>
  <c r="H74" i="24"/>
  <c r="E74" i="24"/>
  <c r="B74" i="24"/>
  <c r="K73" i="24"/>
  <c r="H73" i="24"/>
  <c r="E73" i="24"/>
  <c r="B73" i="24"/>
  <c r="K72" i="24"/>
  <c r="H72" i="24"/>
  <c r="E72" i="24"/>
  <c r="B72" i="24"/>
  <c r="K71" i="24"/>
  <c r="H71" i="24"/>
  <c r="E71" i="24"/>
  <c r="B71" i="24"/>
  <c r="K70" i="24"/>
  <c r="H70" i="24"/>
  <c r="E70" i="24"/>
  <c r="B70" i="24"/>
  <c r="K69" i="24"/>
  <c r="H69" i="24"/>
  <c r="E69" i="24"/>
  <c r="B69" i="24"/>
  <c r="K68" i="24"/>
  <c r="H68" i="24"/>
  <c r="E68" i="24"/>
  <c r="B68" i="24"/>
  <c r="K67" i="24"/>
  <c r="H67" i="24"/>
  <c r="E67" i="24"/>
  <c r="B67" i="24"/>
  <c r="K66" i="24"/>
  <c r="H66" i="24"/>
  <c r="E66" i="24"/>
  <c r="B66" i="24"/>
  <c r="K65" i="24"/>
  <c r="H65" i="24"/>
  <c r="E65" i="24"/>
  <c r="B65" i="24"/>
  <c r="K64" i="24"/>
  <c r="H64" i="24"/>
  <c r="E64" i="24"/>
  <c r="B64" i="24"/>
  <c r="K63" i="24"/>
  <c r="H63" i="24"/>
  <c r="E63" i="24"/>
  <c r="B63" i="24"/>
  <c r="K60" i="24"/>
  <c r="H60" i="24"/>
  <c r="E60" i="24"/>
  <c r="B60" i="24"/>
  <c r="K59" i="24"/>
  <c r="H59" i="24"/>
  <c r="E59" i="24"/>
  <c r="B59" i="24"/>
  <c r="K58" i="24"/>
  <c r="H58" i="24"/>
  <c r="E58" i="24"/>
  <c r="B58" i="24"/>
  <c r="K57" i="24"/>
  <c r="H57" i="24"/>
  <c r="E57" i="24"/>
  <c r="B57" i="24"/>
  <c r="K56" i="24"/>
  <c r="H56" i="24"/>
  <c r="E56" i="24"/>
  <c r="B56" i="24"/>
  <c r="K55" i="24"/>
  <c r="H55" i="24"/>
  <c r="E55" i="24"/>
  <c r="B55" i="24"/>
  <c r="K54" i="24"/>
  <c r="H54" i="24"/>
  <c r="E54" i="24"/>
  <c r="B54" i="24"/>
  <c r="K53" i="24"/>
  <c r="H53" i="24"/>
  <c r="E53" i="24"/>
  <c r="B53" i="24"/>
  <c r="K52" i="24"/>
  <c r="H52" i="24"/>
  <c r="E52" i="24"/>
  <c r="B52" i="24"/>
  <c r="K51" i="24"/>
  <c r="H51" i="24"/>
  <c r="E51" i="24"/>
  <c r="B51" i="24"/>
  <c r="K50" i="24"/>
  <c r="H50" i="24"/>
  <c r="E50" i="24"/>
  <c r="B50" i="24"/>
  <c r="K49" i="24"/>
  <c r="H49" i="24"/>
  <c r="E49" i="24"/>
  <c r="B49" i="24"/>
  <c r="K48" i="24"/>
  <c r="H48" i="24"/>
  <c r="E48" i="24"/>
  <c r="B48" i="24"/>
  <c r="K47" i="24"/>
  <c r="H47" i="24"/>
  <c r="E47" i="24"/>
  <c r="B47" i="24"/>
  <c r="K46" i="24"/>
  <c r="H46" i="24"/>
  <c r="E46" i="24"/>
  <c r="B46" i="24"/>
  <c r="K45" i="24"/>
  <c r="H45" i="24"/>
  <c r="E45" i="24"/>
  <c r="B45" i="24"/>
  <c r="K44" i="24"/>
  <c r="H44" i="24"/>
  <c r="E44" i="24"/>
  <c r="B44" i="24"/>
  <c r="K43" i="24"/>
  <c r="H43" i="24"/>
  <c r="E43" i="24"/>
  <c r="B43" i="24"/>
  <c r="K40" i="24"/>
  <c r="H40" i="24"/>
  <c r="E40" i="24"/>
  <c r="B40" i="24"/>
  <c r="K39" i="24"/>
  <c r="H39" i="24"/>
  <c r="E39" i="24"/>
  <c r="B39" i="24"/>
  <c r="K38" i="24"/>
  <c r="H38" i="24"/>
  <c r="E38" i="24"/>
  <c r="B38" i="24"/>
  <c r="K37" i="24"/>
  <c r="H37" i="24"/>
  <c r="E37" i="24"/>
  <c r="B37" i="24"/>
  <c r="K36" i="24"/>
  <c r="H36" i="24"/>
  <c r="E36" i="24"/>
  <c r="B36" i="24"/>
  <c r="K35" i="24"/>
  <c r="H35" i="24"/>
  <c r="E35" i="24"/>
  <c r="B35" i="24"/>
  <c r="K34" i="24"/>
  <c r="H34" i="24"/>
  <c r="E34" i="24"/>
  <c r="B34" i="24"/>
  <c r="K33" i="24"/>
  <c r="H33" i="24"/>
  <c r="E33" i="24"/>
  <c r="B33" i="24"/>
  <c r="K32" i="24"/>
  <c r="H32" i="24"/>
  <c r="E32" i="24"/>
  <c r="B32" i="24"/>
  <c r="K31" i="24"/>
  <c r="H31" i="24"/>
  <c r="E31" i="24"/>
  <c r="B31" i="24"/>
  <c r="K30" i="24"/>
  <c r="H30" i="24"/>
  <c r="E30" i="24"/>
  <c r="B30" i="24"/>
  <c r="K29" i="24"/>
  <c r="H29" i="24"/>
  <c r="E29" i="24"/>
  <c r="B29" i="24"/>
  <c r="K28" i="24"/>
  <c r="H28" i="24"/>
  <c r="E28" i="24"/>
  <c r="B28" i="24"/>
  <c r="K27" i="24"/>
  <c r="H27" i="24"/>
  <c r="E27" i="24"/>
  <c r="B27" i="24"/>
  <c r="K26" i="24"/>
  <c r="H26" i="24"/>
  <c r="E26" i="24"/>
  <c r="B26" i="24"/>
  <c r="K25" i="24"/>
  <c r="H25" i="24"/>
  <c r="E25" i="24"/>
  <c r="B25" i="24"/>
  <c r="K24" i="24"/>
  <c r="H24" i="24"/>
  <c r="E24" i="24"/>
  <c r="B24" i="24"/>
  <c r="K23" i="24"/>
  <c r="H23" i="24"/>
  <c r="E23" i="24"/>
  <c r="B23" i="24"/>
  <c r="K20" i="24"/>
  <c r="H20" i="24"/>
  <c r="E20" i="24"/>
  <c r="B20" i="24"/>
  <c r="K19" i="24"/>
  <c r="H19" i="24"/>
  <c r="E19" i="24"/>
  <c r="B19" i="24"/>
  <c r="K18" i="24"/>
  <c r="H18" i="24"/>
  <c r="E18" i="24"/>
  <c r="B18" i="24"/>
  <c r="K17" i="24"/>
  <c r="H17" i="24"/>
  <c r="E17" i="24"/>
  <c r="B17" i="24"/>
  <c r="K16" i="24"/>
  <c r="H16" i="24"/>
  <c r="E16" i="24"/>
  <c r="B16" i="24"/>
  <c r="K15" i="24"/>
  <c r="H15" i="24"/>
  <c r="E15" i="24"/>
  <c r="B15" i="24"/>
  <c r="K14" i="24"/>
  <c r="H14" i="24"/>
  <c r="E14" i="24"/>
  <c r="B14" i="24"/>
  <c r="K13" i="24"/>
  <c r="H13" i="24"/>
  <c r="E13" i="24"/>
  <c r="B13" i="24"/>
  <c r="K12" i="24"/>
  <c r="H12" i="24"/>
  <c r="E12" i="24"/>
  <c r="B12" i="24"/>
  <c r="K11" i="24"/>
  <c r="H11" i="24"/>
  <c r="E11" i="24"/>
  <c r="B11" i="24"/>
  <c r="K10" i="24"/>
  <c r="H10" i="24"/>
  <c r="E10" i="24"/>
  <c r="B10" i="24"/>
  <c r="K9" i="24"/>
  <c r="H9" i="24"/>
  <c r="E9" i="24"/>
  <c r="B9" i="24"/>
  <c r="K8" i="24"/>
  <c r="H8" i="24"/>
  <c r="E8" i="24"/>
  <c r="B8" i="24"/>
  <c r="K7" i="24"/>
  <c r="H7" i="24"/>
  <c r="E7" i="24"/>
  <c r="B7" i="24"/>
  <c r="K6" i="24"/>
  <c r="H6" i="24"/>
  <c r="E6" i="24"/>
  <c r="B6" i="24"/>
  <c r="K5" i="24"/>
  <c r="H5" i="24"/>
  <c r="E5" i="24"/>
  <c r="B5" i="24"/>
  <c r="K4" i="24"/>
  <c r="H4" i="24"/>
  <c r="E4" i="24"/>
  <c r="B4" i="24"/>
  <c r="K3" i="24"/>
  <c r="H3" i="24"/>
  <c r="E3" i="24"/>
  <c r="B3" i="24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7" i="23"/>
  <c r="B6" i="23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7" i="22"/>
  <c r="B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hi.himeno</author>
  </authors>
  <commentList>
    <comment ref="B11" authorId="0" shapeId="0" xr:uid="{A9E1898B-2103-479F-B0F4-6205A1A62B12}">
      <text>
        <r>
          <rPr>
            <b/>
            <sz val="9"/>
            <color indexed="81"/>
            <rFont val="MS P ゴシック"/>
            <family val="3"/>
            <charset val="128"/>
          </rPr>
          <t>借用物品担当者と薪割り担当者は重複不可です</t>
        </r>
      </text>
    </comment>
    <comment ref="H15" authorId="0" shapeId="0" xr:uid="{21927F2C-928E-42F7-9028-01C57EE1839B}">
      <text>
        <r>
          <rPr>
            <b/>
            <sz val="9"/>
            <color indexed="81"/>
            <rFont val="MS P ゴシック"/>
            <family val="3"/>
            <charset val="128"/>
          </rPr>
          <t>記入した数は「班別借用物品」のタブに自動反映します。
「班別借用物品」のシートを印刷し当日ご活用ください。</t>
        </r>
      </text>
    </comment>
  </commentList>
</comments>
</file>

<file path=xl/sharedStrings.xml><?xml version="1.0" encoding="utf-8"?>
<sst xmlns="http://schemas.openxmlformats.org/spreadsheetml/2006/main" count="724" uniqueCount="142">
  <si>
    <t>人</t>
    <rPh sb="0" eb="1">
      <t>ニン</t>
    </rPh>
    <phoneticPr fontId="1"/>
  </si>
  <si>
    <t>団体名</t>
    <rPh sb="0" eb="2">
      <t>ダンタイ</t>
    </rPh>
    <rPh sb="2" eb="3">
      <t>メイ</t>
    </rPh>
    <phoneticPr fontId="1"/>
  </si>
  <si>
    <t>食堂</t>
    <rPh sb="0" eb="2">
      <t>ショクドウ</t>
    </rPh>
    <phoneticPr fontId="1"/>
  </si>
  <si>
    <t>野外炊飯</t>
    <rPh sb="0" eb="2">
      <t>ヤガイ</t>
    </rPh>
    <rPh sb="2" eb="4">
      <t>スイハン</t>
    </rPh>
    <phoneticPr fontId="1"/>
  </si>
  <si>
    <t>　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</si>
  <si>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</si>
  <si>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</si>
  <si>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</si>
  <si>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パン弁当</t>
    <rPh sb="2" eb="4">
      <t>ベントウ</t>
    </rPh>
    <phoneticPr fontId="1"/>
  </si>
  <si>
    <t>幕の内弁当</t>
    <rPh sb="0" eb="1">
      <t>マク</t>
    </rPh>
    <rPh sb="2" eb="5">
      <t>ウチベントウ</t>
    </rPh>
    <phoneticPr fontId="1"/>
  </si>
  <si>
    <t>メニュー</t>
    <phoneticPr fontId="1"/>
  </si>
  <si>
    <t>×</t>
    <phoneticPr fontId="1"/>
  </si>
  <si>
    <t>合計</t>
    <rPh sb="0" eb="2">
      <t>ゴウケイ</t>
    </rPh>
    <phoneticPr fontId="1"/>
  </si>
  <si>
    <t>野外炊飯</t>
    <rPh sb="0" eb="4">
      <t>ヤガイスイハン</t>
    </rPh>
    <phoneticPr fontId="1"/>
  </si>
  <si>
    <t>ビーフカレー</t>
    <phoneticPr fontId="1"/>
  </si>
  <si>
    <t>親子丼</t>
    <rPh sb="0" eb="3">
      <t>オヤコドン</t>
    </rPh>
    <phoneticPr fontId="1"/>
  </si>
  <si>
    <t>豚汁</t>
    <rPh sb="0" eb="1">
      <t>トン</t>
    </rPh>
    <rPh sb="1" eb="2">
      <t>ジル</t>
    </rPh>
    <phoneticPr fontId="1"/>
  </si>
  <si>
    <t>クリームシチュー</t>
    <phoneticPr fontId="1"/>
  </si>
  <si>
    <t>ビーフシチュー</t>
    <phoneticPr fontId="1"/>
  </si>
  <si>
    <t>焼きそば</t>
    <rPh sb="0" eb="1">
      <t>ヤ</t>
    </rPh>
    <phoneticPr fontId="1"/>
  </si>
  <si>
    <t>ベーコンエッグ</t>
    <phoneticPr fontId="1"/>
  </si>
  <si>
    <t>ホットドッグ2本</t>
    <rPh sb="7" eb="8">
      <t>ホン</t>
    </rPh>
    <phoneticPr fontId="1"/>
  </si>
  <si>
    <t>炊き込みごはん（みそ汁付）</t>
    <rPh sb="0" eb="1">
      <t>タ</t>
    </rPh>
    <rPh sb="2" eb="3">
      <t>コ</t>
    </rPh>
    <rPh sb="10" eb="11">
      <t>シル</t>
    </rPh>
    <rPh sb="11" eb="12">
      <t>ツキ</t>
    </rPh>
    <phoneticPr fontId="1"/>
  </si>
  <si>
    <t>ポトフ（ロールパン付）</t>
    <rPh sb="9" eb="10">
      <t>ツキ</t>
    </rPh>
    <phoneticPr fontId="1"/>
  </si>
  <si>
    <t>焼肉（牛肉）</t>
    <rPh sb="0" eb="2">
      <t>ヤキニク</t>
    </rPh>
    <rPh sb="3" eb="5">
      <t>ギュウニク</t>
    </rPh>
    <phoneticPr fontId="1"/>
  </si>
  <si>
    <t>焼肉（豚肉）</t>
    <rPh sb="0" eb="2">
      <t>ヤキニク</t>
    </rPh>
    <rPh sb="3" eb="5">
      <t>ブタニク</t>
    </rPh>
    <phoneticPr fontId="1"/>
  </si>
  <si>
    <t>弁当</t>
    <rPh sb="0" eb="2">
      <t>ベントウ</t>
    </rPh>
    <phoneticPr fontId="1"/>
  </si>
  <si>
    <t>特別対応</t>
    <rPh sb="0" eb="2">
      <t>トクベツ</t>
    </rPh>
    <rPh sb="2" eb="4">
      <t>タイオウ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</si>
  <si>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</si>
  <si>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</si>
  <si>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</si>
  <si>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</si>
  <si>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普通食対応</t>
    <rPh sb="0" eb="2">
      <t>フツウ</t>
    </rPh>
    <rPh sb="2" eb="3">
      <t>ショク</t>
    </rPh>
    <rPh sb="3" eb="5">
      <t>タイオウ</t>
    </rPh>
    <phoneticPr fontId="1"/>
  </si>
  <si>
    <t>○</t>
    <phoneticPr fontId="1"/>
  </si>
  <si>
    <t>特別対応</t>
    <rPh sb="0" eb="2">
      <t>トクベツ</t>
    </rPh>
    <rPh sb="2" eb="4">
      <t>タイオウ</t>
    </rPh>
    <phoneticPr fontId="1"/>
  </si>
  <si>
    <t>代替食</t>
    <rPh sb="0" eb="2">
      <t>ダイガ</t>
    </rPh>
    <rPh sb="2" eb="3">
      <t>ショク</t>
    </rPh>
    <phoneticPr fontId="1"/>
  </si>
  <si>
    <t>持参</t>
    <rPh sb="0" eb="2">
      <t>ジサン</t>
    </rPh>
    <phoneticPr fontId="1"/>
  </si>
  <si>
    <t>薬の持参</t>
    <rPh sb="0" eb="1">
      <t>クスリ</t>
    </rPh>
    <rPh sb="2" eb="4">
      <t>ジサン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</si>
  <si>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</si>
  <si>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</si>
  <si>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その他</t>
    <rPh sb="2" eb="3">
      <t>タ</t>
    </rPh>
    <phoneticPr fontId="1"/>
  </si>
  <si>
    <t>運行種別</t>
    <rPh sb="0" eb="2">
      <t>ウンコウ</t>
    </rPh>
    <rPh sb="2" eb="4">
      <t>シュベツ</t>
    </rPh>
    <phoneticPr fontId="1"/>
  </si>
  <si>
    <t>往復</t>
    <rPh sb="0" eb="2">
      <t>オウフク</t>
    </rPh>
    <phoneticPr fontId="1"/>
  </si>
  <si>
    <t>往路のみ</t>
    <rPh sb="0" eb="2">
      <t>オウロ</t>
    </rPh>
    <phoneticPr fontId="1"/>
  </si>
  <si>
    <t>復路のみ</t>
    <rPh sb="0" eb="2">
      <t>フクロ</t>
    </rPh>
    <phoneticPr fontId="1"/>
  </si>
  <si>
    <t>往復・往のみ・復のみ</t>
    <rPh sb="0" eb="2">
      <t>オウフク</t>
    </rPh>
    <rPh sb="3" eb="4">
      <t>オウ</t>
    </rPh>
    <rPh sb="7" eb="8">
      <t>フク</t>
    </rPh>
    <phoneticPr fontId="1"/>
  </si>
  <si>
    <t>ジュニアシート</t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</si>
  <si>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</si>
  <si>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</si>
  <si>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必要・不要</t>
    <rPh sb="0" eb="2">
      <t>ヒツヨウ</t>
    </rPh>
    <rPh sb="3" eb="5">
      <t>フヨウ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</si>
  <si>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</si>
  <si>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</si>
  <si>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</si>
  <si>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</si>
  <si>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</si>
  <si>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</si>
  <si>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</si>
  <si>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</si>
  <si>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</si>
  <si>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グループ</t>
    <phoneticPr fontId="1"/>
  </si>
  <si>
    <t>はい</t>
    <phoneticPr fontId="1"/>
  </si>
  <si>
    <t>いいえ</t>
    <phoneticPr fontId="1"/>
  </si>
  <si>
    <t>ハヤシライス</t>
    <phoneticPr fontId="1"/>
  </si>
  <si>
    <t>除去</t>
    <rPh sb="0" eb="2">
      <t>ジョキョ</t>
    </rPh>
    <phoneticPr fontId="1"/>
  </si>
  <si>
    <t>有 ・ 無</t>
    <rPh sb="0" eb="1">
      <t>ア</t>
    </rPh>
    <rPh sb="4" eb="5">
      <t>ナ</t>
    </rPh>
    <phoneticPr fontId="1"/>
  </si>
  <si>
    <t>除・代・持・その他</t>
    <rPh sb="0" eb="1">
      <t>ジョ</t>
    </rPh>
    <rPh sb="2" eb="3">
      <t>ダイ</t>
    </rPh>
    <rPh sb="4" eb="5">
      <t>ジ</t>
    </rPh>
    <rPh sb="8" eb="9">
      <t>タ</t>
    </rPh>
    <phoneticPr fontId="1"/>
  </si>
  <si>
    <t>除 ・代 ・持</t>
    <rPh sb="0" eb="1">
      <t>ジョ</t>
    </rPh>
    <rPh sb="3" eb="4">
      <t>ダイ</t>
    </rPh>
    <rPh sb="6" eb="7">
      <t>ジ</t>
    </rPh>
    <phoneticPr fontId="1"/>
  </si>
  <si>
    <t>パリパリむすび弁当</t>
    <rPh sb="7" eb="9">
      <t>ベントウ</t>
    </rPh>
    <phoneticPr fontId="1"/>
  </si>
  <si>
    <t>俵むすび弁当</t>
    <rPh sb="0" eb="1">
      <t>タワラ</t>
    </rPh>
    <rPh sb="4" eb="6">
      <t>ベントウ</t>
    </rPh>
    <phoneticPr fontId="1"/>
  </si>
  <si>
    <t>焼肉（鶏肉）</t>
    <rPh sb="0" eb="2">
      <t>ヤキニク</t>
    </rPh>
    <rPh sb="3" eb="5">
      <t>トリニク</t>
    </rPh>
    <phoneticPr fontId="1"/>
  </si>
  <si>
    <r>
      <t>野外炊飯活動計画書(</t>
    </r>
    <r>
      <rPr>
        <sz val="16"/>
        <color rgb="FFFF0000"/>
        <rFont val="UD デジタル 教科書体 N-R"/>
        <family val="1"/>
        <charset val="128"/>
      </rPr>
      <t>記入例</t>
    </r>
    <r>
      <rPr>
        <sz val="16"/>
        <color theme="1"/>
        <rFont val="UD デジタル 教科書体 N-R"/>
        <family val="1"/>
        <charset val="128"/>
      </rPr>
      <t>)</t>
    </r>
    <rPh sb="0" eb="2">
      <t>ヤガイ</t>
    </rPh>
    <rPh sb="2" eb="4">
      <t>スイハン</t>
    </rPh>
    <rPh sb="4" eb="6">
      <t>カツドウ</t>
    </rPh>
    <rPh sb="6" eb="9">
      <t>ケイカクショ</t>
    </rPh>
    <rPh sb="10" eb="12">
      <t>キニュウ</t>
    </rPh>
    <rPh sb="12" eb="13">
      <t>レイ</t>
    </rPh>
    <phoneticPr fontId="1"/>
  </si>
  <si>
    <t>書類作成日</t>
    <rPh sb="0" eb="2">
      <t>ショルイ</t>
    </rPh>
    <rPh sb="2" eb="4">
      <t>サクセイ</t>
    </rPh>
    <rPh sb="4" eb="5">
      <t>ビ</t>
    </rPh>
    <phoneticPr fontId="1"/>
  </si>
  <si>
    <t>【送付先】
mail：tokuji-kikaku@niye.go.jp
FAX:0835-56-0130</t>
    <rPh sb="1" eb="4">
      <t>ソウフサキ</t>
    </rPh>
    <phoneticPr fontId="1"/>
  </si>
  <si>
    <t>○○小学校</t>
    <rPh sb="2" eb="5">
      <t>ショウガッコウ</t>
    </rPh>
    <phoneticPr fontId="1"/>
  </si>
  <si>
    <t>グループ内訳
（食事注文票に記載した数を入力してください）</t>
    <rPh sb="4" eb="6">
      <t>ウチワケ</t>
    </rPh>
    <rPh sb="8" eb="10">
      <t>ショクジ</t>
    </rPh>
    <rPh sb="10" eb="12">
      <t>チュウモン</t>
    </rPh>
    <rPh sb="12" eb="13">
      <t>ヒョウ</t>
    </rPh>
    <rPh sb="14" eb="16">
      <t>キサイ</t>
    </rPh>
    <rPh sb="18" eb="19">
      <t>カズ</t>
    </rPh>
    <rPh sb="20" eb="22">
      <t>ニュウリョク</t>
    </rPh>
    <phoneticPr fontId="1"/>
  </si>
  <si>
    <t>野外炊飯実施日</t>
    <rPh sb="0" eb="2">
      <t>ヤガイ</t>
    </rPh>
    <rPh sb="2" eb="4">
      <t>スイハン</t>
    </rPh>
    <rPh sb="4" eb="6">
      <t>ジッシ</t>
    </rPh>
    <rPh sb="6" eb="7">
      <t>ビ</t>
    </rPh>
    <phoneticPr fontId="1"/>
  </si>
  <si>
    <t>カレーライス</t>
    <phoneticPr fontId="1"/>
  </si>
  <si>
    <t>のセルを入力してください</t>
    <rPh sb="4" eb="6">
      <t>ニュウリョク</t>
    </rPh>
    <phoneticPr fontId="1"/>
  </si>
  <si>
    <t>合計グループ数</t>
    <rPh sb="0" eb="2">
      <t>ゴウケイ</t>
    </rPh>
    <rPh sb="6" eb="7">
      <t>スウ</t>
    </rPh>
    <phoneticPr fontId="1"/>
  </si>
  <si>
    <t>合計人数</t>
    <rPh sb="0" eb="2">
      <t>ゴウケイ</t>
    </rPh>
    <rPh sb="2" eb="4">
      <t>ニンズウ</t>
    </rPh>
    <phoneticPr fontId="1"/>
  </si>
  <si>
    <t>役割</t>
    <rPh sb="0" eb="2">
      <t>ヤクワリ</t>
    </rPh>
    <phoneticPr fontId="1"/>
  </si>
  <si>
    <t>活動責任者</t>
    <rPh sb="0" eb="2">
      <t>カツドウ</t>
    </rPh>
    <rPh sb="2" eb="5">
      <t>セキニンシャ</t>
    </rPh>
    <phoneticPr fontId="1"/>
  </si>
  <si>
    <t>借用物品担当者</t>
    <rPh sb="0" eb="2">
      <t>シャクヨウ</t>
    </rPh>
    <rPh sb="2" eb="4">
      <t>ブッピン</t>
    </rPh>
    <rPh sb="4" eb="7">
      <t>タントウシャ</t>
    </rPh>
    <phoneticPr fontId="1"/>
  </si>
  <si>
    <t>まき割り担当者</t>
    <rPh sb="2" eb="3">
      <t>ワ</t>
    </rPh>
    <rPh sb="4" eb="7">
      <t>タントウシャ</t>
    </rPh>
    <phoneticPr fontId="1"/>
  </si>
  <si>
    <t>包丁管理担当者</t>
    <rPh sb="0" eb="2">
      <t>ホウチョウ</t>
    </rPh>
    <rPh sb="2" eb="4">
      <t>カンリ</t>
    </rPh>
    <rPh sb="4" eb="7">
      <t>タントウシャ</t>
    </rPh>
    <phoneticPr fontId="1"/>
  </si>
  <si>
    <t>内容</t>
    <rPh sb="0" eb="2">
      <t>ナイヨウ</t>
    </rPh>
    <phoneticPr fontId="1"/>
  </si>
  <si>
    <t>野外炊飯の団体責任者
本所職員との連絡調整を含む全体総括</t>
    <rPh sb="0" eb="2">
      <t>ヤガイ</t>
    </rPh>
    <rPh sb="2" eb="4">
      <t>スイハン</t>
    </rPh>
    <rPh sb="5" eb="7">
      <t>ダンタイ</t>
    </rPh>
    <rPh sb="7" eb="10">
      <t>セキニンシャ</t>
    </rPh>
    <rPh sb="11" eb="13">
      <t>ホンショ</t>
    </rPh>
    <rPh sb="13" eb="15">
      <t>ショクイン</t>
    </rPh>
    <rPh sb="17" eb="19">
      <t>レンラク</t>
    </rPh>
    <rPh sb="19" eb="21">
      <t>チョウセイ</t>
    </rPh>
    <rPh sb="22" eb="23">
      <t>フク</t>
    </rPh>
    <rPh sb="24" eb="26">
      <t>ゼンタイ</t>
    </rPh>
    <rPh sb="26" eb="28">
      <t>ソウカツ</t>
    </rPh>
    <phoneticPr fontId="1"/>
  </si>
  <si>
    <t>借用物品の管理
借用物品のグループ配布と
使用後の返却</t>
    <rPh sb="0" eb="2">
      <t>シャクヨウ</t>
    </rPh>
    <rPh sb="2" eb="4">
      <t>ブッピン</t>
    </rPh>
    <rPh sb="5" eb="7">
      <t>カンリ</t>
    </rPh>
    <rPh sb="8" eb="10">
      <t>シャクヨウ</t>
    </rPh>
    <rPh sb="10" eb="12">
      <t>ブッピン</t>
    </rPh>
    <rPh sb="17" eb="19">
      <t>ハイフ</t>
    </rPh>
    <rPh sb="21" eb="24">
      <t>シヨウゴ</t>
    </rPh>
    <rPh sb="25" eb="27">
      <t>ヘンキャク</t>
    </rPh>
    <phoneticPr fontId="1"/>
  </si>
  <si>
    <t>本所職員のまき割り指導補助</t>
    <rPh sb="0" eb="2">
      <t>ホンショ</t>
    </rPh>
    <rPh sb="2" eb="4">
      <t>ショクイン</t>
    </rPh>
    <rPh sb="7" eb="8">
      <t>ワ</t>
    </rPh>
    <rPh sb="9" eb="11">
      <t>シドウ</t>
    </rPh>
    <rPh sb="11" eb="13">
      <t>ホジョ</t>
    </rPh>
    <phoneticPr fontId="1"/>
  </si>
  <si>
    <t>包丁の管理
グループ配布と返却</t>
    <rPh sb="0" eb="2">
      <t>ホウチョウ</t>
    </rPh>
    <rPh sb="3" eb="5">
      <t>カンリ</t>
    </rPh>
    <rPh sb="10" eb="12">
      <t>ハイフ</t>
    </rPh>
    <rPh sb="13" eb="15">
      <t>ヘンキャク</t>
    </rPh>
    <phoneticPr fontId="1"/>
  </si>
  <si>
    <t>団体担当者</t>
    <rPh sb="0" eb="2">
      <t>ダンタイ</t>
    </rPh>
    <rPh sb="2" eb="5">
      <t>タントウシャ</t>
    </rPh>
    <phoneticPr fontId="1"/>
  </si>
  <si>
    <t>○○　○○</t>
    <phoneticPr fontId="1"/>
  </si>
  <si>
    <t>△△　△△</t>
    <phoneticPr fontId="1"/>
  </si>
  <si>
    <t>□□　□□</t>
    <phoneticPr fontId="1"/>
  </si>
  <si>
    <r>
      <rPr>
        <sz val="11"/>
        <color theme="1"/>
        <rFont val="Segoe UI Symbol"/>
        <family val="1"/>
      </rPr>
      <t>◇◇</t>
    </r>
    <r>
      <rPr>
        <sz val="11"/>
        <color theme="1"/>
        <rFont val="UD デジタル 教科書体 N-R"/>
        <family val="1"/>
        <charset val="128"/>
      </rPr>
      <t>　</t>
    </r>
    <r>
      <rPr>
        <sz val="11"/>
        <color theme="1"/>
        <rFont val="Segoe UI Symbol"/>
        <family val="1"/>
      </rPr>
      <t>◇◇</t>
    </r>
    <phoneticPr fontId="1"/>
  </si>
  <si>
    <t>借用物品記入シート</t>
    <rPh sb="0" eb="2">
      <t>シャクヨウ</t>
    </rPh>
    <rPh sb="2" eb="4">
      <t>ブッピン</t>
    </rPh>
    <rPh sb="4" eb="6">
      <t>キニュウ</t>
    </rPh>
    <phoneticPr fontId="1"/>
  </si>
  <si>
    <t>※「野外炊飯メニュー別貸出推奨物品リスト」を参考に借用物品数をご記入ください。</t>
    <rPh sb="2" eb="4">
      <t>ヤガイ</t>
    </rPh>
    <rPh sb="4" eb="6">
      <t>スイハン</t>
    </rPh>
    <rPh sb="10" eb="11">
      <t>ベツ</t>
    </rPh>
    <rPh sb="11" eb="13">
      <t>カシダシ</t>
    </rPh>
    <rPh sb="13" eb="15">
      <t>スイショウ</t>
    </rPh>
    <rPh sb="15" eb="17">
      <t>ブッピン</t>
    </rPh>
    <rPh sb="22" eb="24">
      <t>サンコウ</t>
    </rPh>
    <rPh sb="25" eb="27">
      <t>シャクヨウ</t>
    </rPh>
    <rPh sb="27" eb="29">
      <t>ブッピン</t>
    </rPh>
    <rPh sb="29" eb="30">
      <t>スウ</t>
    </rPh>
    <rPh sb="32" eb="34">
      <t>キニュウ</t>
    </rPh>
    <phoneticPr fontId="1"/>
  </si>
  <si>
    <t>1班</t>
    <rPh sb="1" eb="2">
      <t>ハン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</si>
  <si>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</si>
  <si>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</si>
  <si>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</si>
  <si>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</si>
  <si>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</si>
  <si>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7班</t>
    <rPh sb="1" eb="2">
      <t>ハン</t>
    </rPh>
    <phoneticPr fontId="1"/>
  </si>
  <si>
    <t>8班</t>
    <rPh sb="1" eb="2">
      <t>ハン</t>
    </rPh>
    <phoneticPr fontId="1"/>
  </si>
  <si>
    <t>9班</t>
    <rPh sb="1" eb="2">
      <t>ハン</t>
    </rPh>
    <phoneticPr fontId="1"/>
  </si>
  <si>
    <t>10班</t>
    <rPh sb="2" eb="3">
      <t>ハン</t>
    </rPh>
    <phoneticPr fontId="1"/>
  </si>
  <si>
    <t>11班</t>
    <rPh sb="2" eb="3">
      <t>ハン</t>
    </rPh>
    <phoneticPr fontId="1"/>
  </si>
  <si>
    <t>12班</t>
    <rPh sb="2" eb="3">
      <t>ハン</t>
    </rPh>
    <phoneticPr fontId="1"/>
  </si>
  <si>
    <t>13班</t>
    <rPh sb="2" eb="3">
      <t>ハン</t>
    </rPh>
    <phoneticPr fontId="1"/>
  </si>
  <si>
    <t>14班</t>
    <rPh sb="2" eb="3">
      <t>ハン</t>
    </rPh>
    <phoneticPr fontId="1"/>
  </si>
  <si>
    <t>15班</t>
    <rPh sb="2" eb="3">
      <t>ハン</t>
    </rPh>
    <phoneticPr fontId="1"/>
  </si>
  <si>
    <t>16班</t>
    <rPh sb="2" eb="3">
      <t>ハン</t>
    </rPh>
    <phoneticPr fontId="1"/>
  </si>
  <si>
    <t>17班</t>
    <rPh sb="2" eb="3">
      <t>ハン</t>
    </rPh>
    <phoneticPr fontId="1"/>
  </si>
  <si>
    <t>18班</t>
    <rPh sb="2" eb="3">
      <t>ハン</t>
    </rPh>
    <phoneticPr fontId="1"/>
  </si>
  <si>
    <t>19班</t>
    <rPh sb="2" eb="3">
      <t>ハン</t>
    </rPh>
    <phoneticPr fontId="1"/>
  </si>
  <si>
    <t>20班</t>
    <rPh sb="2" eb="3">
      <t>ハン</t>
    </rPh>
    <phoneticPr fontId="1"/>
  </si>
  <si>
    <t>21班</t>
    <rPh sb="2" eb="3">
      <t>ハン</t>
    </rPh>
    <phoneticPr fontId="1"/>
  </si>
  <si>
    <t>22班</t>
    <rPh sb="2" eb="3">
      <t>ハン</t>
    </rPh>
    <phoneticPr fontId="1"/>
  </si>
  <si>
    <t>23班</t>
    <rPh sb="2" eb="3">
      <t>ハン</t>
    </rPh>
    <phoneticPr fontId="1"/>
  </si>
  <si>
    <t>24班</t>
    <rPh sb="2" eb="3">
      <t>ハン</t>
    </rPh>
    <phoneticPr fontId="1"/>
  </si>
  <si>
    <t>平皿</t>
    <rPh sb="0" eb="1">
      <t>ヒラ</t>
    </rPh>
    <rPh sb="1" eb="2">
      <t>ザラ</t>
    </rPh>
    <phoneticPr fontId="1"/>
  </si>
  <si>
    <t>どんぶり</t>
    <phoneticPr fontId="1"/>
  </si>
  <si>
    <t>汁椀</t>
    <rPh sb="0" eb="1">
      <t>シル</t>
    </rPh>
    <rPh sb="1" eb="2">
      <t>ワン</t>
    </rPh>
    <phoneticPr fontId="1"/>
  </si>
  <si>
    <t>湯のみ</t>
    <rPh sb="0" eb="1">
      <t>ユ</t>
    </rPh>
    <phoneticPr fontId="1"/>
  </si>
  <si>
    <t>はし</t>
    <phoneticPr fontId="1"/>
  </si>
  <si>
    <t>スプーン</t>
    <phoneticPr fontId="1"/>
  </si>
  <si>
    <t>しゃもじ</t>
    <phoneticPr fontId="1"/>
  </si>
  <si>
    <t>おたま</t>
    <phoneticPr fontId="1"/>
  </si>
  <si>
    <t>フライ返し</t>
    <rPh sb="3" eb="4">
      <t>ガエ</t>
    </rPh>
    <phoneticPr fontId="1"/>
  </si>
  <si>
    <t>包丁</t>
    <rPh sb="0" eb="2">
      <t>ホウチョウ</t>
    </rPh>
    <phoneticPr fontId="1"/>
  </si>
  <si>
    <t>まな板</t>
    <rPh sb="2" eb="3">
      <t>イタ</t>
    </rPh>
    <phoneticPr fontId="1"/>
  </si>
  <si>
    <t>計量カップ</t>
    <rPh sb="0" eb="2">
      <t>ケイリョウ</t>
    </rPh>
    <phoneticPr fontId="1"/>
  </si>
  <si>
    <t>ざる</t>
    <phoneticPr fontId="1"/>
  </si>
  <si>
    <t>ボウル</t>
    <phoneticPr fontId="1"/>
  </si>
  <si>
    <t>ライスクッカー</t>
    <phoneticPr fontId="1"/>
  </si>
  <si>
    <t>なべ</t>
    <phoneticPr fontId="1"/>
  </si>
  <si>
    <t>鉄板</t>
    <rPh sb="0" eb="2">
      <t>テッパン</t>
    </rPh>
    <phoneticPr fontId="1"/>
  </si>
  <si>
    <t>やかん</t>
    <phoneticPr fontId="1"/>
  </si>
  <si>
    <t>【送付先】
mail：tokuji-kikaku@niye.go.jp  FAX:0835-56-0130</t>
    <rPh sb="1" eb="4">
      <t>ソウフサキ</t>
    </rPh>
    <phoneticPr fontId="1"/>
  </si>
  <si>
    <t>野外炊飯活動計画書</t>
    <rPh sb="0" eb="2">
      <t>ヤガイ</t>
    </rPh>
    <rPh sb="2" eb="4">
      <t>スイハン</t>
    </rPh>
    <rPh sb="4" eb="6">
      <t>カツドウ</t>
    </rPh>
    <rPh sb="6" eb="9">
      <t>ケイカクショ</t>
    </rPh>
    <phoneticPr fontId="1"/>
  </si>
  <si>
    <t>2025.2.14改訂</t>
    <rPh sb="9" eb="11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</si>
</sst>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UD デジタル 教科書体 N-R"/>
      <family val="1"/>
      <charset val="128"/>
    </font>
    <font>
      <sz val="16"/>
      <color rgb="FFFF000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Calibri"/>
      <family val="2"/>
    </font>
    <font>
      <sz val="7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color theme="1"/>
      <name val="Segoe UI Symbol"/>
      <family val="1"/>
    </font>
    <font>
      <sz val="14"/>
      <color theme="1"/>
      <name val="UD デジタル 教科書体 N-R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UD デジタル 教科書体 N-R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8" fillId="0" borderId="0" xfId="0" applyFont="1" applyBorder="1">
      <alignment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1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31" fontId="8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>
      <alignment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31" fontId="6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99"/>
      <color rgb="FFFFCC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781D6-8314-45F5-BEEE-978CF0DCEEA3}">
  <sheetPr>
    <tabColor theme="4" tint="0.39997558519241921"/>
  </sheetPr>
  <dimension ref="A1:AB35"/>
  <sheetViews>
    <sheetView tabSelected="1" view="pageBreakPreview" zoomScale="115" zoomScaleNormal="100" zoomScaleSheetLayoutView="115" workbookViewId="0">
      <selection activeCell="X1" sqref="X1:Z1"/>
    </sheetView>
  </sheetViews>
  <sheetFormatPr defaultRowHeight="15"/>
  <cols>
    <col min="1" max="1" width="16.875" style="11" customWidth="1"/>
    <col min="2" max="2" width="6.5" style="11" customWidth="1"/>
    <col min="3" max="26" width="6" style="11" customWidth="1"/>
    <col min="27" max="16384" width="9" style="11"/>
  </cols>
  <sheetData>
    <row r="1" spans="1:28" ht="21.75" thickBot="1">
      <c r="A1" s="7" t="s">
        <v>140</v>
      </c>
      <c r="B1" s="7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7"/>
      <c r="R1" s="7"/>
      <c r="S1" s="7"/>
      <c r="T1" s="7"/>
      <c r="U1" s="53" t="s">
        <v>71</v>
      </c>
      <c r="V1" s="54"/>
      <c r="W1" s="54"/>
      <c r="X1" s="64"/>
      <c r="Y1" s="65"/>
      <c r="Z1" s="66"/>
    </row>
    <row r="2" spans="1:28" ht="21.75" thickBot="1">
      <c r="A2" s="7"/>
      <c r="B2" s="7"/>
      <c r="C2" s="7"/>
      <c r="D2" s="7"/>
      <c r="E2" s="7"/>
      <c r="F2" s="12"/>
      <c r="G2" s="12"/>
      <c r="H2" s="12"/>
      <c r="I2" s="12"/>
      <c r="J2" s="12"/>
      <c r="K2" s="12"/>
      <c r="L2" s="12"/>
      <c r="M2" s="12"/>
      <c r="N2" s="7"/>
      <c r="O2" s="7"/>
      <c r="P2" s="7"/>
      <c r="Q2" s="7"/>
      <c r="R2" s="7"/>
      <c r="S2" s="7"/>
      <c r="T2" s="7"/>
      <c r="U2" s="12"/>
      <c r="V2" s="12"/>
      <c r="W2" s="12"/>
      <c r="X2" s="38"/>
      <c r="Y2" s="38"/>
      <c r="Z2" s="38"/>
    </row>
    <row r="3" spans="1:28" ht="21" customHeight="1">
      <c r="A3" s="13" t="s">
        <v>1</v>
      </c>
      <c r="B3" s="67"/>
      <c r="C3" s="67"/>
      <c r="D3" s="67"/>
      <c r="E3" s="67"/>
      <c r="F3" s="67"/>
      <c r="G3" s="67"/>
      <c r="H3" s="12"/>
      <c r="I3" s="55" t="s">
        <v>74</v>
      </c>
      <c r="J3" s="56"/>
      <c r="K3" s="56"/>
      <c r="L3" s="56"/>
      <c r="M3" s="56"/>
      <c r="N3" s="56"/>
      <c r="O3" s="56"/>
      <c r="P3" s="56"/>
      <c r="Q3" s="56"/>
      <c r="R3" s="57"/>
      <c r="S3" s="7"/>
      <c r="T3" s="7"/>
      <c r="U3" s="12"/>
      <c r="V3" s="12"/>
      <c r="W3" s="12"/>
      <c r="X3" s="38"/>
      <c r="Y3" s="38"/>
      <c r="Z3" s="38"/>
    </row>
    <row r="4" spans="1:28" ht="21" customHeight="1">
      <c r="A4" s="13" t="s">
        <v>75</v>
      </c>
      <c r="B4" s="68"/>
      <c r="C4" s="67"/>
      <c r="D4" s="67"/>
      <c r="E4" s="67"/>
      <c r="F4" s="67"/>
      <c r="G4" s="67"/>
      <c r="I4" s="69"/>
      <c r="J4" s="14" t="s">
        <v>0</v>
      </c>
      <c r="K4" s="15" t="s">
        <v>11</v>
      </c>
      <c r="L4" s="71"/>
      <c r="M4" s="16" t="s">
        <v>59</v>
      </c>
      <c r="N4" s="73"/>
      <c r="O4" s="17" t="s">
        <v>0</v>
      </c>
      <c r="P4" s="18" t="s">
        <v>11</v>
      </c>
      <c r="Q4" s="76"/>
      <c r="R4" s="19" t="s">
        <v>59</v>
      </c>
      <c r="U4" s="77"/>
      <c r="V4" s="11" t="s">
        <v>77</v>
      </c>
    </row>
    <row r="5" spans="1:28" ht="21" customHeight="1">
      <c r="A5" s="13" t="s">
        <v>10</v>
      </c>
      <c r="B5" s="67"/>
      <c r="C5" s="67"/>
      <c r="D5" s="67"/>
      <c r="E5" s="67"/>
      <c r="F5" s="67"/>
      <c r="G5" s="67"/>
      <c r="I5" s="69"/>
      <c r="J5" s="14" t="s">
        <v>0</v>
      </c>
      <c r="K5" s="15" t="s">
        <v>11</v>
      </c>
      <c r="L5" s="71"/>
      <c r="M5" s="16" t="s">
        <v>59</v>
      </c>
      <c r="N5" s="74"/>
      <c r="O5" s="14" t="s">
        <v>0</v>
      </c>
      <c r="P5" s="15" t="s">
        <v>11</v>
      </c>
      <c r="Q5" s="71"/>
      <c r="R5" s="20" t="s">
        <v>59</v>
      </c>
      <c r="S5" s="21"/>
      <c r="T5" s="21"/>
      <c r="U5" s="21"/>
      <c r="V5" s="21"/>
      <c r="W5" s="21"/>
      <c r="X5" s="21"/>
      <c r="Y5" s="21"/>
    </row>
    <row r="6" spans="1:28" ht="21" customHeight="1">
      <c r="A6" s="13" t="s">
        <v>78</v>
      </c>
      <c r="B6" s="52">
        <f>SUM(L4:L7,Q4:Q7)</f>
        <v>0</v>
      </c>
      <c r="C6" s="52"/>
      <c r="D6" s="52"/>
      <c r="E6" s="52"/>
      <c r="F6" s="52"/>
      <c r="G6" s="52"/>
      <c r="I6" s="69"/>
      <c r="J6" s="14" t="s">
        <v>0</v>
      </c>
      <c r="K6" s="15" t="s">
        <v>11</v>
      </c>
      <c r="L6" s="71"/>
      <c r="M6" s="16" t="s">
        <v>59</v>
      </c>
      <c r="N6" s="74"/>
      <c r="O6" s="14" t="s">
        <v>0</v>
      </c>
      <c r="P6" s="15" t="s">
        <v>11</v>
      </c>
      <c r="Q6" s="71"/>
      <c r="R6" s="20" t="s">
        <v>59</v>
      </c>
      <c r="S6" s="9"/>
      <c r="T6" s="9"/>
      <c r="U6" s="9"/>
      <c r="V6" s="9"/>
      <c r="W6" s="9"/>
      <c r="X6" s="9"/>
      <c r="Y6" s="9"/>
    </row>
    <row r="7" spans="1:28" ht="21" customHeight="1" thickBot="1">
      <c r="A7" s="13" t="s">
        <v>79</v>
      </c>
      <c r="B7" s="52">
        <f>I4*L4+I5*L5+I6*L6+I7*L7+N4*Q4+N5*Q5+N6*Q6+N7*Q7</f>
        <v>0</v>
      </c>
      <c r="C7" s="52"/>
      <c r="D7" s="52"/>
      <c r="E7" s="52"/>
      <c r="F7" s="52"/>
      <c r="G7" s="52"/>
      <c r="I7" s="70"/>
      <c r="J7" s="22" t="s">
        <v>0</v>
      </c>
      <c r="K7" s="23" t="s">
        <v>11</v>
      </c>
      <c r="L7" s="72"/>
      <c r="M7" s="24" t="s">
        <v>59</v>
      </c>
      <c r="N7" s="75"/>
      <c r="O7" s="22" t="s">
        <v>0</v>
      </c>
      <c r="P7" s="23" t="s">
        <v>11</v>
      </c>
      <c r="Q7" s="72"/>
      <c r="R7" s="25" t="s">
        <v>59</v>
      </c>
      <c r="S7" s="21"/>
      <c r="T7" s="21"/>
      <c r="U7" s="21"/>
      <c r="V7" s="21"/>
      <c r="W7" s="21"/>
      <c r="X7" s="21"/>
      <c r="Y7" s="21"/>
    </row>
    <row r="8" spans="1:28" ht="22.5" customHeight="1" thickBot="1">
      <c r="A8" s="12"/>
      <c r="B8" s="12"/>
      <c r="C8" s="12"/>
      <c r="D8" s="12"/>
      <c r="E8" s="12"/>
      <c r="F8" s="12"/>
      <c r="G8" s="12"/>
      <c r="H8" s="21"/>
      <c r="I8" s="21"/>
      <c r="J8" s="21"/>
      <c r="K8" s="21"/>
      <c r="L8" s="21"/>
      <c r="M8" s="21"/>
      <c r="N8" s="21"/>
      <c r="O8" s="21"/>
      <c r="P8" s="12"/>
      <c r="Q8" s="12"/>
      <c r="R8" s="12"/>
      <c r="S8" s="12"/>
      <c r="T8" s="12"/>
      <c r="U8" s="12"/>
      <c r="V8" s="12"/>
      <c r="W8" s="21"/>
      <c r="X8" s="21"/>
      <c r="Y8" s="21"/>
      <c r="Z8" s="21"/>
      <c r="AA8" s="21"/>
      <c r="AB8" s="21"/>
    </row>
    <row r="9" spans="1:28" ht="22.5" customHeight="1">
      <c r="A9" s="26" t="s">
        <v>80</v>
      </c>
      <c r="B9" s="50" t="s">
        <v>81</v>
      </c>
      <c r="C9" s="50"/>
      <c r="D9" s="50"/>
      <c r="E9" s="50"/>
      <c r="F9" s="50" t="s">
        <v>82</v>
      </c>
      <c r="G9" s="50"/>
      <c r="H9" s="50"/>
      <c r="I9" s="50"/>
      <c r="J9" s="50" t="s">
        <v>83</v>
      </c>
      <c r="K9" s="50"/>
      <c r="L9" s="50"/>
      <c r="M9" s="50"/>
      <c r="N9" s="50" t="s">
        <v>84</v>
      </c>
      <c r="O9" s="50"/>
      <c r="P9" s="50"/>
      <c r="Q9" s="51"/>
      <c r="R9" s="27"/>
      <c r="S9" s="27"/>
      <c r="T9" s="46"/>
      <c r="U9" s="46"/>
      <c r="V9" s="46"/>
      <c r="W9" s="27"/>
      <c r="X9" s="27"/>
      <c r="Y9" s="27"/>
      <c r="Z9" s="27"/>
      <c r="AA9" s="27"/>
      <c r="AB9" s="9"/>
    </row>
    <row r="10" spans="1:28" ht="47.25" customHeight="1">
      <c r="A10" s="28" t="s">
        <v>85</v>
      </c>
      <c r="B10" s="47" t="s">
        <v>86</v>
      </c>
      <c r="C10" s="48"/>
      <c r="D10" s="48"/>
      <c r="E10" s="48"/>
      <c r="F10" s="47" t="s">
        <v>87</v>
      </c>
      <c r="G10" s="48"/>
      <c r="H10" s="48"/>
      <c r="I10" s="48"/>
      <c r="J10" s="48" t="s">
        <v>88</v>
      </c>
      <c r="K10" s="48"/>
      <c r="L10" s="48"/>
      <c r="M10" s="48"/>
      <c r="N10" s="47" t="s">
        <v>89</v>
      </c>
      <c r="O10" s="48"/>
      <c r="P10" s="48"/>
      <c r="Q10" s="49"/>
      <c r="R10" s="12"/>
      <c r="S10" s="12"/>
      <c r="T10" s="12"/>
      <c r="U10" s="12"/>
      <c r="V10" s="12"/>
      <c r="W10" s="21"/>
      <c r="X10" s="21"/>
      <c r="Y10" s="21"/>
      <c r="Z10" s="21"/>
      <c r="AA10" s="21"/>
      <c r="AB10" s="21"/>
    </row>
    <row r="11" spans="1:28" ht="29.25" customHeight="1" thickBot="1">
      <c r="A11" s="29" t="s">
        <v>90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12"/>
      <c r="S11" s="12"/>
      <c r="T11" s="12"/>
      <c r="U11" s="12"/>
      <c r="V11" s="12"/>
      <c r="W11" s="21"/>
      <c r="X11" s="21"/>
      <c r="Z11" s="89" t="s">
        <v>141</v>
      </c>
    </row>
    <row r="12" spans="1:28" ht="22.5" customHeight="1"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8" ht="19.5" thickBot="1">
      <c r="A13" s="43" t="s">
        <v>95</v>
      </c>
      <c r="B13" s="43"/>
      <c r="C13" s="11" t="s">
        <v>96</v>
      </c>
    </row>
    <row r="14" spans="1:28" ht="21.75" customHeight="1" thickBot="1">
      <c r="A14" s="30"/>
      <c r="B14" s="30" t="s">
        <v>12</v>
      </c>
      <c r="C14" s="31" t="s">
        <v>97</v>
      </c>
      <c r="D14" s="32" t="s">
        <v>98</v>
      </c>
      <c r="E14" s="32" t="s">
        <v>99</v>
      </c>
      <c r="F14" s="32" t="s">
        <v>100</v>
      </c>
      <c r="G14" s="32" t="s">
        <v>101</v>
      </c>
      <c r="H14" s="32" t="s">
        <v>102</v>
      </c>
      <c r="I14" s="32" t="s">
        <v>103</v>
      </c>
      <c r="J14" s="32" t="s">
        <v>104</v>
      </c>
      <c r="K14" s="32" t="s">
        <v>105</v>
      </c>
      <c r="L14" s="32" t="s">
        <v>106</v>
      </c>
      <c r="M14" s="32" t="s">
        <v>107</v>
      </c>
      <c r="N14" s="32" t="s">
        <v>108</v>
      </c>
      <c r="O14" s="32" t="s">
        <v>109</v>
      </c>
      <c r="P14" s="32" t="s">
        <v>110</v>
      </c>
      <c r="Q14" s="32" t="s">
        <v>111</v>
      </c>
      <c r="R14" s="32" t="s">
        <v>112</v>
      </c>
      <c r="S14" s="32" t="s">
        <v>113</v>
      </c>
      <c r="T14" s="32" t="s">
        <v>114</v>
      </c>
      <c r="U14" s="32" t="s">
        <v>115</v>
      </c>
      <c r="V14" s="32" t="s">
        <v>116</v>
      </c>
      <c r="W14" s="32" t="s">
        <v>117</v>
      </c>
      <c r="X14" s="32" t="s">
        <v>118</v>
      </c>
      <c r="Y14" s="32" t="s">
        <v>119</v>
      </c>
      <c r="Z14" s="33" t="s">
        <v>120</v>
      </c>
    </row>
    <row r="15" spans="1:28" ht="19.5" customHeight="1">
      <c r="A15" s="34" t="s">
        <v>121</v>
      </c>
      <c r="B15" s="35">
        <f>SUM(C15:Z15)</f>
        <v>0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2"/>
    </row>
    <row r="16" spans="1:28" ht="19.5" customHeight="1">
      <c r="A16" s="36" t="s">
        <v>122</v>
      </c>
      <c r="B16" s="35">
        <f t="shared" ref="B16:B32" si="0">SUM(C16:Z16)</f>
        <v>0</v>
      </c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</row>
    <row r="17" spans="1:26" ht="19.5" customHeight="1">
      <c r="A17" s="36" t="s">
        <v>123</v>
      </c>
      <c r="B17" s="35">
        <f t="shared" si="0"/>
        <v>0</v>
      </c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5"/>
    </row>
    <row r="18" spans="1:26" ht="19.5" customHeight="1">
      <c r="A18" s="36" t="s">
        <v>124</v>
      </c>
      <c r="B18" s="35">
        <f t="shared" si="0"/>
        <v>0</v>
      </c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5"/>
    </row>
    <row r="19" spans="1:26" ht="19.5" customHeight="1">
      <c r="A19" s="36" t="s">
        <v>125</v>
      </c>
      <c r="B19" s="35">
        <f t="shared" si="0"/>
        <v>0</v>
      </c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5"/>
    </row>
    <row r="20" spans="1:26" ht="19.5" customHeight="1">
      <c r="A20" s="36" t="s">
        <v>126</v>
      </c>
      <c r="B20" s="35">
        <f t="shared" si="0"/>
        <v>0</v>
      </c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</row>
    <row r="21" spans="1:26" ht="19.5" customHeight="1">
      <c r="A21" s="36" t="s">
        <v>127</v>
      </c>
      <c r="B21" s="35">
        <f t="shared" si="0"/>
        <v>0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</row>
    <row r="22" spans="1:26" ht="19.5" customHeight="1">
      <c r="A22" s="36" t="s">
        <v>128</v>
      </c>
      <c r="B22" s="35">
        <f t="shared" si="0"/>
        <v>0</v>
      </c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5"/>
    </row>
    <row r="23" spans="1:26" ht="19.5" customHeight="1">
      <c r="A23" s="36" t="s">
        <v>129</v>
      </c>
      <c r="B23" s="35">
        <f t="shared" si="0"/>
        <v>0</v>
      </c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</row>
    <row r="24" spans="1:26" ht="19.5" customHeight="1">
      <c r="A24" s="36" t="s">
        <v>130</v>
      </c>
      <c r="B24" s="35">
        <f t="shared" si="0"/>
        <v>0</v>
      </c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5"/>
    </row>
    <row r="25" spans="1:26" ht="19.5" customHeight="1">
      <c r="A25" s="36" t="s">
        <v>131</v>
      </c>
      <c r="B25" s="35">
        <f t="shared" si="0"/>
        <v>0</v>
      </c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5"/>
    </row>
    <row r="26" spans="1:26" ht="19.5" customHeight="1">
      <c r="A26" s="36" t="s">
        <v>132</v>
      </c>
      <c r="B26" s="35">
        <f t="shared" si="0"/>
        <v>0</v>
      </c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5"/>
    </row>
    <row r="27" spans="1:26" ht="19.5" customHeight="1">
      <c r="A27" s="36" t="s">
        <v>133</v>
      </c>
      <c r="B27" s="35">
        <f t="shared" si="0"/>
        <v>0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5"/>
    </row>
    <row r="28" spans="1:26" ht="19.5" customHeight="1">
      <c r="A28" s="36" t="s">
        <v>134</v>
      </c>
      <c r="B28" s="35">
        <f t="shared" si="0"/>
        <v>0</v>
      </c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</row>
    <row r="29" spans="1:26" ht="19.5" customHeight="1">
      <c r="A29" s="36" t="s">
        <v>135</v>
      </c>
      <c r="B29" s="35">
        <f t="shared" si="0"/>
        <v>0</v>
      </c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</row>
    <row r="30" spans="1:26" ht="19.5" customHeight="1">
      <c r="A30" s="36" t="s">
        <v>136</v>
      </c>
      <c r="B30" s="35">
        <f t="shared" si="0"/>
        <v>0</v>
      </c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5"/>
    </row>
    <row r="31" spans="1:26" ht="19.5" customHeight="1">
      <c r="A31" s="36" t="s">
        <v>137</v>
      </c>
      <c r="B31" s="35">
        <f t="shared" si="0"/>
        <v>0</v>
      </c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5"/>
    </row>
    <row r="32" spans="1:26" ht="19.5" customHeight="1" thickBot="1">
      <c r="A32" s="37" t="s">
        <v>138</v>
      </c>
      <c r="B32" s="35">
        <f t="shared" si="0"/>
        <v>0</v>
      </c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</row>
    <row r="33" spans="1:26">
      <c r="A33" s="44" t="s">
        <v>139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</sheetData>
  <sheetProtection sheet="1" objects="1" scenarios="1"/>
  <mergeCells count="23">
    <mergeCell ref="B5:G5"/>
    <mergeCell ref="U1:W1"/>
    <mergeCell ref="X1:Z1"/>
    <mergeCell ref="B3:G3"/>
    <mergeCell ref="I3:R3"/>
    <mergeCell ref="B4:G4"/>
    <mergeCell ref="B6:G6"/>
    <mergeCell ref="B7:G7"/>
    <mergeCell ref="B9:E9"/>
    <mergeCell ref="F9:I9"/>
    <mergeCell ref="J9:M9"/>
    <mergeCell ref="A13:B13"/>
    <mergeCell ref="A33:Z35"/>
    <mergeCell ref="T9:V9"/>
    <mergeCell ref="B10:E10"/>
    <mergeCell ref="F10:I10"/>
    <mergeCell ref="J10:M10"/>
    <mergeCell ref="N10:Q10"/>
    <mergeCell ref="B11:E11"/>
    <mergeCell ref="F11:I11"/>
    <mergeCell ref="J11:M11"/>
    <mergeCell ref="N11:Q11"/>
    <mergeCell ref="N9:Q9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E3F9-FEB6-4DB8-903F-362DB3A799EC}">
  <sheetPr>
    <tabColor rgb="FFFF0000"/>
  </sheetPr>
  <dimension ref="A1:AB35"/>
  <sheetViews>
    <sheetView view="pageBreakPreview" zoomScale="115" zoomScaleNormal="100" zoomScaleSheetLayoutView="115" workbookViewId="0"/>
  </sheetViews>
  <sheetFormatPr defaultRowHeight="15"/>
  <cols>
    <col min="1" max="1" width="16.875" style="11" customWidth="1"/>
    <col min="2" max="2" width="6.5" style="11" customWidth="1"/>
    <col min="3" max="26" width="6" style="11" customWidth="1"/>
    <col min="27" max="16384" width="9" style="11"/>
  </cols>
  <sheetData>
    <row r="1" spans="1:28" ht="21.75" thickBot="1">
      <c r="A1" s="7" t="s">
        <v>70</v>
      </c>
      <c r="B1" s="7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7"/>
      <c r="R1" s="7"/>
      <c r="S1" s="7"/>
      <c r="T1" s="7"/>
      <c r="U1" s="53" t="s">
        <v>71</v>
      </c>
      <c r="V1" s="54"/>
      <c r="W1" s="54"/>
      <c r="X1" s="90">
        <v>45383</v>
      </c>
      <c r="Y1" s="91"/>
      <c r="Z1" s="92"/>
    </row>
    <row r="2" spans="1:28" ht="21.75" thickBot="1">
      <c r="A2" s="7"/>
      <c r="B2" s="7"/>
      <c r="C2" s="7"/>
      <c r="D2" s="7"/>
      <c r="E2" s="7"/>
      <c r="F2" s="12"/>
      <c r="G2" s="12"/>
      <c r="H2" s="12"/>
      <c r="I2" s="12"/>
      <c r="J2" s="12"/>
      <c r="K2" s="12"/>
      <c r="L2" s="12"/>
      <c r="M2" s="12"/>
      <c r="N2" s="7"/>
      <c r="O2" s="7"/>
      <c r="P2" s="7"/>
      <c r="Q2" s="7"/>
      <c r="R2" s="7"/>
      <c r="S2" s="7"/>
      <c r="T2" s="7"/>
      <c r="U2" s="59" t="s">
        <v>72</v>
      </c>
      <c r="V2" s="60"/>
      <c r="W2" s="60"/>
      <c r="X2" s="60"/>
      <c r="Y2" s="60"/>
      <c r="Z2" s="60"/>
    </row>
    <row r="3" spans="1:28" ht="21" customHeight="1">
      <c r="A3" s="13" t="s">
        <v>1</v>
      </c>
      <c r="B3" s="67" t="s">
        <v>73</v>
      </c>
      <c r="C3" s="67"/>
      <c r="D3" s="67"/>
      <c r="E3" s="67"/>
      <c r="F3" s="67"/>
      <c r="G3" s="67"/>
      <c r="H3" s="12"/>
      <c r="I3" s="55" t="s">
        <v>74</v>
      </c>
      <c r="J3" s="56"/>
      <c r="K3" s="56"/>
      <c r="L3" s="56"/>
      <c r="M3" s="56"/>
      <c r="N3" s="56"/>
      <c r="O3" s="56"/>
      <c r="P3" s="56"/>
      <c r="Q3" s="56"/>
      <c r="R3" s="57"/>
      <c r="S3" s="7"/>
      <c r="T3" s="7"/>
      <c r="U3" s="61"/>
      <c r="V3" s="61"/>
      <c r="W3" s="61"/>
      <c r="X3" s="61"/>
      <c r="Y3" s="61"/>
      <c r="Z3" s="61"/>
    </row>
    <row r="4" spans="1:28" ht="21" customHeight="1">
      <c r="A4" s="13" t="s">
        <v>75</v>
      </c>
      <c r="B4" s="68">
        <v>45395</v>
      </c>
      <c r="C4" s="67"/>
      <c r="D4" s="67"/>
      <c r="E4" s="67"/>
      <c r="F4" s="67"/>
      <c r="G4" s="67"/>
      <c r="I4" s="69">
        <v>10</v>
      </c>
      <c r="J4" s="14" t="s">
        <v>0</v>
      </c>
      <c r="K4" s="15" t="s">
        <v>11</v>
      </c>
      <c r="L4" s="71">
        <v>3</v>
      </c>
      <c r="M4" s="16" t="s">
        <v>59</v>
      </c>
      <c r="N4" s="73"/>
      <c r="O4" s="17" t="s">
        <v>0</v>
      </c>
      <c r="P4" s="18" t="s">
        <v>11</v>
      </c>
      <c r="Q4" s="76"/>
      <c r="R4" s="19" t="s">
        <v>59</v>
      </c>
    </row>
    <row r="5" spans="1:28" ht="21" customHeight="1">
      <c r="A5" s="13" t="s">
        <v>10</v>
      </c>
      <c r="B5" s="67" t="s">
        <v>76</v>
      </c>
      <c r="C5" s="67"/>
      <c r="D5" s="67"/>
      <c r="E5" s="67"/>
      <c r="F5" s="67"/>
      <c r="G5" s="67"/>
      <c r="I5" s="69">
        <v>8</v>
      </c>
      <c r="J5" s="14" t="s">
        <v>0</v>
      </c>
      <c r="K5" s="15" t="s">
        <v>11</v>
      </c>
      <c r="L5" s="71">
        <v>2</v>
      </c>
      <c r="M5" s="16" t="s">
        <v>59</v>
      </c>
      <c r="N5" s="74"/>
      <c r="O5" s="14" t="s">
        <v>0</v>
      </c>
      <c r="P5" s="15" t="s">
        <v>11</v>
      </c>
      <c r="Q5" s="71"/>
      <c r="R5" s="20" t="s">
        <v>59</v>
      </c>
      <c r="S5" s="21"/>
      <c r="T5" s="21"/>
      <c r="U5" s="77"/>
      <c r="V5" s="11" t="s">
        <v>77</v>
      </c>
    </row>
    <row r="6" spans="1:28" ht="21" customHeight="1">
      <c r="A6" s="13" t="s">
        <v>78</v>
      </c>
      <c r="B6" s="52">
        <f>SUM(L4:L7,Q4:Q7)</f>
        <v>6</v>
      </c>
      <c r="C6" s="52"/>
      <c r="D6" s="52"/>
      <c r="E6" s="52"/>
      <c r="F6" s="52"/>
      <c r="G6" s="52"/>
      <c r="I6" s="69">
        <v>7</v>
      </c>
      <c r="J6" s="14" t="s">
        <v>0</v>
      </c>
      <c r="K6" s="15" t="s">
        <v>11</v>
      </c>
      <c r="L6" s="71">
        <v>1</v>
      </c>
      <c r="M6" s="16" t="s">
        <v>59</v>
      </c>
      <c r="N6" s="74"/>
      <c r="O6" s="14" t="s">
        <v>0</v>
      </c>
      <c r="P6" s="15" t="s">
        <v>11</v>
      </c>
      <c r="Q6" s="71"/>
      <c r="R6" s="20" t="s">
        <v>59</v>
      </c>
      <c r="S6" s="9"/>
      <c r="T6" s="58"/>
      <c r="U6" s="58"/>
      <c r="V6" s="58"/>
      <c r="W6" s="58"/>
      <c r="X6" s="58"/>
      <c r="Y6" s="58"/>
      <c r="Z6" s="58"/>
    </row>
    <row r="7" spans="1:28" ht="21" customHeight="1" thickBot="1">
      <c r="A7" s="13" t="s">
        <v>79</v>
      </c>
      <c r="B7" s="52">
        <f>I4*L4+I5*L5+I6*L6+I7*L7+N4*Q4+N5*Q5+N6*Q6+N7*Q7</f>
        <v>53</v>
      </c>
      <c r="C7" s="52"/>
      <c r="D7" s="52"/>
      <c r="E7" s="52"/>
      <c r="F7" s="52"/>
      <c r="G7" s="52"/>
      <c r="I7" s="70"/>
      <c r="J7" s="22" t="s">
        <v>0</v>
      </c>
      <c r="K7" s="23" t="s">
        <v>11</v>
      </c>
      <c r="L7" s="72"/>
      <c r="M7" s="24" t="s">
        <v>59</v>
      </c>
      <c r="N7" s="75"/>
      <c r="O7" s="22" t="s">
        <v>0</v>
      </c>
      <c r="P7" s="23" t="s">
        <v>11</v>
      </c>
      <c r="Q7" s="72"/>
      <c r="R7" s="25" t="s">
        <v>59</v>
      </c>
      <c r="S7" s="21"/>
      <c r="T7" s="58"/>
      <c r="U7" s="58"/>
      <c r="V7" s="58"/>
      <c r="W7" s="58"/>
      <c r="X7" s="58"/>
      <c r="Y7" s="58"/>
      <c r="Z7" s="58"/>
    </row>
    <row r="8" spans="1:28" ht="22.5" customHeight="1" thickBot="1">
      <c r="A8" s="12"/>
      <c r="B8" s="12"/>
      <c r="C8" s="12"/>
      <c r="D8" s="12"/>
      <c r="E8" s="12"/>
      <c r="F8" s="12"/>
      <c r="G8" s="12"/>
      <c r="H8" s="21"/>
      <c r="I8" s="21"/>
      <c r="J8" s="21"/>
      <c r="K8" s="21"/>
      <c r="L8" s="21"/>
      <c r="M8" s="21"/>
      <c r="N8" s="21"/>
      <c r="O8" s="21"/>
      <c r="P8" s="12"/>
      <c r="Q8" s="12"/>
      <c r="R8" s="12"/>
      <c r="S8" s="12"/>
      <c r="T8" s="58"/>
      <c r="U8" s="58"/>
      <c r="V8" s="58"/>
      <c r="W8" s="58"/>
      <c r="X8" s="58"/>
      <c r="Y8" s="58"/>
      <c r="Z8" s="58"/>
      <c r="AA8" s="21"/>
      <c r="AB8" s="21"/>
    </row>
    <row r="9" spans="1:28" ht="22.5" customHeight="1">
      <c r="A9" s="26" t="s">
        <v>80</v>
      </c>
      <c r="B9" s="50" t="s">
        <v>81</v>
      </c>
      <c r="C9" s="50"/>
      <c r="D9" s="50"/>
      <c r="E9" s="50"/>
      <c r="F9" s="50" t="s">
        <v>82</v>
      </c>
      <c r="G9" s="50"/>
      <c r="H9" s="50"/>
      <c r="I9" s="50"/>
      <c r="J9" s="50" t="s">
        <v>83</v>
      </c>
      <c r="K9" s="50"/>
      <c r="L9" s="50"/>
      <c r="M9" s="50"/>
      <c r="N9" s="50" t="s">
        <v>84</v>
      </c>
      <c r="O9" s="50"/>
      <c r="P9" s="50"/>
      <c r="Q9" s="51"/>
      <c r="R9" s="27"/>
      <c r="S9" s="27"/>
      <c r="T9" s="58"/>
      <c r="U9" s="58"/>
      <c r="V9" s="58"/>
      <c r="W9" s="58"/>
      <c r="X9" s="58"/>
      <c r="Y9" s="58"/>
      <c r="Z9" s="58"/>
      <c r="AA9" s="27"/>
      <c r="AB9" s="9"/>
    </row>
    <row r="10" spans="1:28" ht="47.25" customHeight="1">
      <c r="A10" s="28" t="s">
        <v>85</v>
      </c>
      <c r="B10" s="47" t="s">
        <v>86</v>
      </c>
      <c r="C10" s="48"/>
      <c r="D10" s="48"/>
      <c r="E10" s="48"/>
      <c r="F10" s="47" t="s">
        <v>87</v>
      </c>
      <c r="G10" s="48"/>
      <c r="H10" s="48"/>
      <c r="I10" s="48"/>
      <c r="J10" s="48" t="s">
        <v>88</v>
      </c>
      <c r="K10" s="48"/>
      <c r="L10" s="48"/>
      <c r="M10" s="48"/>
      <c r="N10" s="47" t="s">
        <v>89</v>
      </c>
      <c r="O10" s="48"/>
      <c r="P10" s="48"/>
      <c r="Q10" s="49"/>
      <c r="R10" s="12"/>
      <c r="S10" s="12"/>
      <c r="T10" s="58"/>
      <c r="U10" s="58"/>
      <c r="V10" s="58"/>
      <c r="W10" s="58"/>
      <c r="X10" s="58"/>
      <c r="Y10" s="58"/>
      <c r="Z10" s="58"/>
      <c r="AA10" s="21"/>
      <c r="AB10" s="21"/>
    </row>
    <row r="11" spans="1:28" ht="29.25" customHeight="1" thickBot="1">
      <c r="A11" s="29" t="s">
        <v>90</v>
      </c>
      <c r="B11" s="78" t="s">
        <v>91</v>
      </c>
      <c r="C11" s="78"/>
      <c r="D11" s="78"/>
      <c r="E11" s="78"/>
      <c r="F11" s="78" t="s">
        <v>92</v>
      </c>
      <c r="G11" s="78"/>
      <c r="H11" s="78"/>
      <c r="I11" s="78"/>
      <c r="J11" s="78" t="s">
        <v>93</v>
      </c>
      <c r="K11" s="78"/>
      <c r="L11" s="78"/>
      <c r="M11" s="78"/>
      <c r="N11" s="78" t="s">
        <v>94</v>
      </c>
      <c r="O11" s="78"/>
      <c r="P11" s="78"/>
      <c r="Q11" s="79"/>
      <c r="R11" s="12"/>
      <c r="S11" s="12"/>
      <c r="T11" s="12"/>
      <c r="U11" s="12"/>
      <c r="V11" s="12"/>
      <c r="W11" s="21"/>
      <c r="X11" s="21"/>
      <c r="Z11" s="89" t="s">
        <v>141</v>
      </c>
    </row>
    <row r="12" spans="1:28" ht="22.5" customHeight="1"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8" ht="19.5" thickBot="1">
      <c r="A13" s="43" t="s">
        <v>95</v>
      </c>
      <c r="B13" s="43"/>
      <c r="C13" s="11" t="s">
        <v>96</v>
      </c>
    </row>
    <row r="14" spans="1:28" ht="21.75" customHeight="1" thickBot="1">
      <c r="A14" s="30"/>
      <c r="B14" s="30" t="s">
        <v>12</v>
      </c>
      <c r="C14" s="31" t="s">
        <v>97</v>
      </c>
      <c r="D14" s="32" t="s">
        <v>98</v>
      </c>
      <c r="E14" s="32" t="s">
        <v>99</v>
      </c>
      <c r="F14" s="32" t="s">
        <v>100</v>
      </c>
      <c r="G14" s="32" t="s">
        <v>101</v>
      </c>
      <c r="H14" s="32" t="s">
        <v>102</v>
      </c>
      <c r="I14" s="32" t="s">
        <v>103</v>
      </c>
      <c r="J14" s="32" t="s">
        <v>104</v>
      </c>
      <c r="K14" s="32" t="s">
        <v>105</v>
      </c>
      <c r="L14" s="32" t="s">
        <v>106</v>
      </c>
      <c r="M14" s="32" t="s">
        <v>107</v>
      </c>
      <c r="N14" s="32" t="s">
        <v>108</v>
      </c>
      <c r="O14" s="32" t="s">
        <v>109</v>
      </c>
      <c r="P14" s="32" t="s">
        <v>110</v>
      </c>
      <c r="Q14" s="32" t="s">
        <v>111</v>
      </c>
      <c r="R14" s="32" t="s">
        <v>112</v>
      </c>
      <c r="S14" s="32" t="s">
        <v>113</v>
      </c>
      <c r="T14" s="32" t="s">
        <v>114</v>
      </c>
      <c r="U14" s="32" t="s">
        <v>115</v>
      </c>
      <c r="V14" s="32" t="s">
        <v>116</v>
      </c>
      <c r="W14" s="32" t="s">
        <v>117</v>
      </c>
      <c r="X14" s="32" t="s">
        <v>118</v>
      </c>
      <c r="Y14" s="32" t="s">
        <v>119</v>
      </c>
      <c r="Z14" s="33" t="s">
        <v>120</v>
      </c>
    </row>
    <row r="15" spans="1:28" ht="19.5" customHeight="1">
      <c r="A15" s="34" t="s">
        <v>121</v>
      </c>
      <c r="B15" s="35">
        <f>SUM(C15:Z15)</f>
        <v>53</v>
      </c>
      <c r="C15" s="80">
        <v>10</v>
      </c>
      <c r="D15" s="81">
        <v>10</v>
      </c>
      <c r="E15" s="81">
        <v>10</v>
      </c>
      <c r="F15" s="81">
        <v>8</v>
      </c>
      <c r="G15" s="81">
        <v>8</v>
      </c>
      <c r="H15" s="81">
        <v>7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2"/>
    </row>
    <row r="16" spans="1:28" ht="19.5" customHeight="1">
      <c r="A16" s="36" t="s">
        <v>122</v>
      </c>
      <c r="B16" s="35">
        <f t="shared" ref="B16:B32" si="0">SUM(C16:Z16)</f>
        <v>0</v>
      </c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</row>
    <row r="17" spans="1:26" ht="19.5" customHeight="1">
      <c r="A17" s="36" t="s">
        <v>123</v>
      </c>
      <c r="B17" s="35">
        <f t="shared" si="0"/>
        <v>0</v>
      </c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5"/>
    </row>
    <row r="18" spans="1:26" ht="19.5" customHeight="1">
      <c r="A18" s="36" t="s">
        <v>124</v>
      </c>
      <c r="B18" s="35">
        <f t="shared" si="0"/>
        <v>0</v>
      </c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5"/>
    </row>
    <row r="19" spans="1:26" ht="19.5" customHeight="1">
      <c r="A19" s="36" t="s">
        <v>125</v>
      </c>
      <c r="B19" s="35">
        <f t="shared" si="0"/>
        <v>0</v>
      </c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5"/>
    </row>
    <row r="20" spans="1:26" ht="19.5" customHeight="1">
      <c r="A20" s="36" t="s">
        <v>126</v>
      </c>
      <c r="B20" s="35">
        <f t="shared" si="0"/>
        <v>53</v>
      </c>
      <c r="C20" s="83">
        <v>10</v>
      </c>
      <c r="D20" s="84">
        <v>10</v>
      </c>
      <c r="E20" s="84">
        <v>10</v>
      </c>
      <c r="F20" s="84">
        <v>8</v>
      </c>
      <c r="G20" s="84">
        <v>8</v>
      </c>
      <c r="H20" s="84">
        <v>7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</row>
    <row r="21" spans="1:26" ht="19.5" customHeight="1">
      <c r="A21" s="36" t="s">
        <v>127</v>
      </c>
      <c r="B21" s="35">
        <f t="shared" si="0"/>
        <v>6</v>
      </c>
      <c r="C21" s="83">
        <v>1</v>
      </c>
      <c r="D21" s="84">
        <v>1</v>
      </c>
      <c r="E21" s="84">
        <v>1</v>
      </c>
      <c r="F21" s="84">
        <v>1</v>
      </c>
      <c r="G21" s="84">
        <v>1</v>
      </c>
      <c r="H21" s="84">
        <v>1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</row>
    <row r="22" spans="1:26" ht="19.5" customHeight="1">
      <c r="A22" s="36" t="s">
        <v>128</v>
      </c>
      <c r="B22" s="35">
        <f t="shared" si="0"/>
        <v>6</v>
      </c>
      <c r="C22" s="83">
        <v>1</v>
      </c>
      <c r="D22" s="84">
        <v>1</v>
      </c>
      <c r="E22" s="84">
        <v>1</v>
      </c>
      <c r="F22" s="84">
        <v>1</v>
      </c>
      <c r="G22" s="84">
        <v>1</v>
      </c>
      <c r="H22" s="84">
        <v>1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5"/>
    </row>
    <row r="23" spans="1:26" ht="19.5" customHeight="1">
      <c r="A23" s="36" t="s">
        <v>129</v>
      </c>
      <c r="B23" s="35">
        <f t="shared" si="0"/>
        <v>0</v>
      </c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</row>
    <row r="24" spans="1:26" ht="19.5" customHeight="1">
      <c r="A24" s="36" t="s">
        <v>130</v>
      </c>
      <c r="B24" s="35">
        <f t="shared" si="0"/>
        <v>12</v>
      </c>
      <c r="C24" s="83">
        <v>2</v>
      </c>
      <c r="D24" s="84">
        <v>2</v>
      </c>
      <c r="E24" s="84">
        <v>2</v>
      </c>
      <c r="F24" s="84">
        <v>2</v>
      </c>
      <c r="G24" s="84">
        <v>2</v>
      </c>
      <c r="H24" s="84">
        <v>2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5"/>
    </row>
    <row r="25" spans="1:26" ht="19.5" customHeight="1">
      <c r="A25" s="36" t="s">
        <v>131</v>
      </c>
      <c r="B25" s="35">
        <f t="shared" si="0"/>
        <v>12</v>
      </c>
      <c r="C25" s="83">
        <v>2</v>
      </c>
      <c r="D25" s="84">
        <v>2</v>
      </c>
      <c r="E25" s="84">
        <v>2</v>
      </c>
      <c r="F25" s="84">
        <v>2</v>
      </c>
      <c r="G25" s="84">
        <v>2</v>
      </c>
      <c r="H25" s="84">
        <v>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5"/>
    </row>
    <row r="26" spans="1:26" ht="19.5" customHeight="1">
      <c r="A26" s="36" t="s">
        <v>132</v>
      </c>
      <c r="B26" s="35">
        <f t="shared" si="0"/>
        <v>6</v>
      </c>
      <c r="C26" s="83">
        <v>1</v>
      </c>
      <c r="D26" s="84">
        <v>1</v>
      </c>
      <c r="E26" s="84">
        <v>1</v>
      </c>
      <c r="F26" s="84">
        <v>1</v>
      </c>
      <c r="G26" s="84">
        <v>1</v>
      </c>
      <c r="H26" s="84">
        <v>1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5"/>
    </row>
    <row r="27" spans="1:26" ht="19.5" customHeight="1">
      <c r="A27" s="36" t="s">
        <v>133</v>
      </c>
      <c r="B27" s="35">
        <f t="shared" si="0"/>
        <v>6</v>
      </c>
      <c r="C27" s="83">
        <v>1</v>
      </c>
      <c r="D27" s="84">
        <v>1</v>
      </c>
      <c r="E27" s="84">
        <v>1</v>
      </c>
      <c r="F27" s="84">
        <v>1</v>
      </c>
      <c r="G27" s="84">
        <v>1</v>
      </c>
      <c r="H27" s="84">
        <v>1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5"/>
    </row>
    <row r="28" spans="1:26" ht="19.5" customHeight="1">
      <c r="A28" s="36" t="s">
        <v>134</v>
      </c>
      <c r="B28" s="35">
        <f t="shared" si="0"/>
        <v>6</v>
      </c>
      <c r="C28" s="83">
        <v>1</v>
      </c>
      <c r="D28" s="84">
        <v>1</v>
      </c>
      <c r="E28" s="84">
        <v>1</v>
      </c>
      <c r="F28" s="84">
        <v>1</v>
      </c>
      <c r="G28" s="84">
        <v>1</v>
      </c>
      <c r="H28" s="84">
        <v>1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</row>
    <row r="29" spans="1:26" ht="19.5" customHeight="1">
      <c r="A29" s="36" t="s">
        <v>135</v>
      </c>
      <c r="B29" s="35">
        <f t="shared" si="0"/>
        <v>6</v>
      </c>
      <c r="C29" s="83">
        <v>1</v>
      </c>
      <c r="D29" s="84">
        <v>1</v>
      </c>
      <c r="E29" s="84">
        <v>1</v>
      </c>
      <c r="F29" s="84">
        <v>1</v>
      </c>
      <c r="G29" s="84">
        <v>1</v>
      </c>
      <c r="H29" s="84">
        <v>1</v>
      </c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</row>
    <row r="30" spans="1:26" ht="19.5" customHeight="1">
      <c r="A30" s="36" t="s">
        <v>136</v>
      </c>
      <c r="B30" s="35">
        <f t="shared" si="0"/>
        <v>6</v>
      </c>
      <c r="C30" s="83">
        <v>1</v>
      </c>
      <c r="D30" s="84">
        <v>1</v>
      </c>
      <c r="E30" s="84">
        <v>1</v>
      </c>
      <c r="F30" s="84">
        <v>1</v>
      </c>
      <c r="G30" s="84">
        <v>1</v>
      </c>
      <c r="H30" s="84">
        <v>1</v>
      </c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5"/>
    </row>
    <row r="31" spans="1:26" ht="19.5" customHeight="1">
      <c r="A31" s="36" t="s">
        <v>137</v>
      </c>
      <c r="B31" s="35">
        <f t="shared" si="0"/>
        <v>0</v>
      </c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5"/>
    </row>
    <row r="32" spans="1:26" ht="19.5" customHeight="1" thickBot="1">
      <c r="A32" s="37" t="s">
        <v>138</v>
      </c>
      <c r="B32" s="35">
        <f t="shared" si="0"/>
        <v>0</v>
      </c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</row>
    <row r="33" spans="1:26" ht="15" customHeight="1">
      <c r="A33" s="44" t="s">
        <v>139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</sheetData>
  <mergeCells count="24">
    <mergeCell ref="B4:G4"/>
    <mergeCell ref="U1:W1"/>
    <mergeCell ref="X1:Z1"/>
    <mergeCell ref="U2:Z3"/>
    <mergeCell ref="B3:G3"/>
    <mergeCell ref="I3:R3"/>
    <mergeCell ref="B5:G5"/>
    <mergeCell ref="B6:G6"/>
    <mergeCell ref="T6:Z10"/>
    <mergeCell ref="B7:G7"/>
    <mergeCell ref="B9:E9"/>
    <mergeCell ref="F9:I9"/>
    <mergeCell ref="J9:M9"/>
    <mergeCell ref="N9:Q9"/>
    <mergeCell ref="B10:E10"/>
    <mergeCell ref="F10:I10"/>
    <mergeCell ref="A13:B13"/>
    <mergeCell ref="A33:Z35"/>
    <mergeCell ref="J10:M10"/>
    <mergeCell ref="N10:Q10"/>
    <mergeCell ref="B11:E11"/>
    <mergeCell ref="F11:I11"/>
    <mergeCell ref="J11:M11"/>
    <mergeCell ref="N11:Q11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5856-FF03-4EA0-984A-48D31168387A}">
  <dimension ref="A1:K120"/>
  <sheetViews>
    <sheetView zoomScaleNormal="100" workbookViewId="0">
      <selection activeCell="K1" sqref="K1"/>
    </sheetView>
  </sheetViews>
  <sheetFormatPr defaultRowHeight="13.5"/>
  <cols>
    <col min="1" max="1" width="17.875" customWidth="1"/>
    <col min="2" max="2" width="12" customWidth="1"/>
    <col min="3" max="3" width="3.625" customWidth="1"/>
    <col min="4" max="4" width="17.875" customWidth="1"/>
    <col min="5" max="5" width="12" customWidth="1"/>
    <col min="6" max="6" width="3.625" customWidth="1"/>
    <col min="7" max="7" width="17.875" customWidth="1"/>
    <col min="8" max="8" width="12" customWidth="1"/>
    <col min="9" max="9" width="3.75" customWidth="1"/>
    <col min="10" max="10" width="17.875" customWidth="1"/>
    <col min="11" max="11" width="12" customWidth="1"/>
  </cols>
  <sheetData>
    <row r="1" spans="1:11" ht="14.25" thickBot="1">
      <c r="K1" s="89" t="s">
        <v>141</v>
      </c>
    </row>
    <row r="2" spans="1:11" ht="38.25" customHeight="1">
      <c r="A2" s="62" t="s">
        <v>97</v>
      </c>
      <c r="B2" s="63"/>
      <c r="C2" s="6"/>
      <c r="D2" s="62" t="s">
        <v>98</v>
      </c>
      <c r="E2" s="63"/>
      <c r="F2" s="6"/>
      <c r="G2" s="62" t="s">
        <v>99</v>
      </c>
      <c r="H2" s="63"/>
      <c r="I2" s="6"/>
      <c r="J2" s="62" t="s">
        <v>100</v>
      </c>
      <c r="K2" s="63"/>
    </row>
    <row r="3" spans="1:11" ht="24" customHeight="1">
      <c r="A3" s="28" t="s">
        <v>121</v>
      </c>
      <c r="B3" s="39">
        <f>⑩【2週間前】野外炊飯活動計画書!C15</f>
        <v>0</v>
      </c>
      <c r="C3" s="2"/>
      <c r="D3" s="28" t="s">
        <v>121</v>
      </c>
      <c r="E3" s="39">
        <f>⑩【2週間前】野外炊飯活動計画書!D15</f>
        <v>0</v>
      </c>
      <c r="F3" s="2"/>
      <c r="G3" s="28" t="s">
        <v>121</v>
      </c>
      <c r="H3" s="39">
        <f>⑩【2週間前】野外炊飯活動計画書!E15</f>
        <v>0</v>
      </c>
      <c r="I3" s="2"/>
      <c r="J3" s="28" t="s">
        <v>121</v>
      </c>
      <c r="K3" s="40">
        <f>⑩【2週間前】野外炊飯活動計画書!F15</f>
        <v>0</v>
      </c>
    </row>
    <row r="4" spans="1:11" ht="24" customHeight="1">
      <c r="A4" s="28" t="s">
        <v>122</v>
      </c>
      <c r="B4" s="39">
        <f>⑩【2週間前】野外炊飯活動計画書!C16</f>
        <v>0</v>
      </c>
      <c r="C4" s="2"/>
      <c r="D4" s="28" t="s">
        <v>122</v>
      </c>
      <c r="E4" s="39">
        <f>⑩【2週間前】野外炊飯活動計画書!D16</f>
        <v>0</v>
      </c>
      <c r="F4" s="2"/>
      <c r="G4" s="28" t="s">
        <v>122</v>
      </c>
      <c r="H4" s="39">
        <f>⑩【2週間前】野外炊飯活動計画書!E16</f>
        <v>0</v>
      </c>
      <c r="I4" s="2"/>
      <c r="J4" s="28" t="s">
        <v>122</v>
      </c>
      <c r="K4" s="40">
        <f>⑩【2週間前】野外炊飯活動計画書!F16</f>
        <v>0</v>
      </c>
    </row>
    <row r="5" spans="1:11" ht="24" customHeight="1">
      <c r="A5" s="28" t="s">
        <v>123</v>
      </c>
      <c r="B5" s="39">
        <f>⑩【2週間前】野外炊飯活動計画書!C17</f>
        <v>0</v>
      </c>
      <c r="C5" s="2"/>
      <c r="D5" s="28" t="s">
        <v>123</v>
      </c>
      <c r="E5" s="39">
        <f>⑩【2週間前】野外炊飯活動計画書!D17</f>
        <v>0</v>
      </c>
      <c r="F5" s="2"/>
      <c r="G5" s="28" t="s">
        <v>123</v>
      </c>
      <c r="H5" s="39">
        <f>⑩【2週間前】野外炊飯活動計画書!E17</f>
        <v>0</v>
      </c>
      <c r="I5" s="2"/>
      <c r="J5" s="28" t="s">
        <v>123</v>
      </c>
      <c r="K5" s="40">
        <f>⑩【2週間前】野外炊飯活動計画書!F17</f>
        <v>0</v>
      </c>
    </row>
    <row r="6" spans="1:11" ht="24" customHeight="1">
      <c r="A6" s="28" t="s">
        <v>124</v>
      </c>
      <c r="B6" s="39">
        <f>⑩【2週間前】野外炊飯活動計画書!C18</f>
        <v>0</v>
      </c>
      <c r="C6" s="2"/>
      <c r="D6" s="28" t="s">
        <v>124</v>
      </c>
      <c r="E6" s="39">
        <f>⑩【2週間前】野外炊飯活動計画書!D18</f>
        <v>0</v>
      </c>
      <c r="F6" s="2"/>
      <c r="G6" s="28" t="s">
        <v>124</v>
      </c>
      <c r="H6" s="39">
        <f>⑩【2週間前】野外炊飯活動計画書!E18</f>
        <v>0</v>
      </c>
      <c r="I6" s="2"/>
      <c r="J6" s="28" t="s">
        <v>124</v>
      </c>
      <c r="K6" s="40">
        <f>⑩【2週間前】野外炊飯活動計画書!F18</f>
        <v>0</v>
      </c>
    </row>
    <row r="7" spans="1:11" ht="24" customHeight="1">
      <c r="A7" s="28" t="s">
        <v>125</v>
      </c>
      <c r="B7" s="39">
        <f>⑩【2週間前】野外炊飯活動計画書!C19</f>
        <v>0</v>
      </c>
      <c r="C7" s="2"/>
      <c r="D7" s="28" t="s">
        <v>125</v>
      </c>
      <c r="E7" s="39">
        <f>⑩【2週間前】野外炊飯活動計画書!D19</f>
        <v>0</v>
      </c>
      <c r="F7" s="2"/>
      <c r="G7" s="28" t="s">
        <v>125</v>
      </c>
      <c r="H7" s="39">
        <f>⑩【2週間前】野外炊飯活動計画書!E19</f>
        <v>0</v>
      </c>
      <c r="I7" s="2"/>
      <c r="J7" s="28" t="s">
        <v>125</v>
      </c>
      <c r="K7" s="40">
        <f>⑩【2週間前】野外炊飯活動計画書!F19</f>
        <v>0</v>
      </c>
    </row>
    <row r="8" spans="1:11" ht="24" customHeight="1">
      <c r="A8" s="28" t="s">
        <v>126</v>
      </c>
      <c r="B8" s="39">
        <f>⑩【2週間前】野外炊飯活動計画書!C20</f>
        <v>0</v>
      </c>
      <c r="C8" s="2"/>
      <c r="D8" s="28" t="s">
        <v>126</v>
      </c>
      <c r="E8" s="39">
        <f>⑩【2週間前】野外炊飯活動計画書!D20</f>
        <v>0</v>
      </c>
      <c r="F8" s="2"/>
      <c r="G8" s="28" t="s">
        <v>126</v>
      </c>
      <c r="H8" s="39">
        <f>⑩【2週間前】野外炊飯活動計画書!E20</f>
        <v>0</v>
      </c>
      <c r="I8" s="2"/>
      <c r="J8" s="28" t="s">
        <v>126</v>
      </c>
      <c r="K8" s="40">
        <f>⑩【2週間前】野外炊飯活動計画書!F20</f>
        <v>0</v>
      </c>
    </row>
    <row r="9" spans="1:11" ht="24" customHeight="1">
      <c r="A9" s="28" t="s">
        <v>127</v>
      </c>
      <c r="B9" s="39">
        <f>⑩【2週間前】野外炊飯活動計画書!C21</f>
        <v>0</v>
      </c>
      <c r="C9" s="2"/>
      <c r="D9" s="28" t="s">
        <v>127</v>
      </c>
      <c r="E9" s="39">
        <f>⑩【2週間前】野外炊飯活動計画書!D21</f>
        <v>0</v>
      </c>
      <c r="F9" s="2"/>
      <c r="G9" s="28" t="s">
        <v>127</v>
      </c>
      <c r="H9" s="39">
        <f>⑩【2週間前】野外炊飯活動計画書!E21</f>
        <v>0</v>
      </c>
      <c r="I9" s="2"/>
      <c r="J9" s="28" t="s">
        <v>127</v>
      </c>
      <c r="K9" s="40">
        <f>⑩【2週間前】野外炊飯活動計画書!F21</f>
        <v>0</v>
      </c>
    </row>
    <row r="10" spans="1:11" ht="24" customHeight="1">
      <c r="A10" s="28" t="s">
        <v>128</v>
      </c>
      <c r="B10" s="39">
        <f>⑩【2週間前】野外炊飯活動計画書!C22</f>
        <v>0</v>
      </c>
      <c r="C10" s="2"/>
      <c r="D10" s="28" t="s">
        <v>128</v>
      </c>
      <c r="E10" s="39">
        <f>⑩【2週間前】野外炊飯活動計画書!D22</f>
        <v>0</v>
      </c>
      <c r="F10" s="2"/>
      <c r="G10" s="28" t="s">
        <v>128</v>
      </c>
      <c r="H10" s="39">
        <f>⑩【2週間前】野外炊飯活動計画書!E22</f>
        <v>0</v>
      </c>
      <c r="I10" s="2"/>
      <c r="J10" s="28" t="s">
        <v>128</v>
      </c>
      <c r="K10" s="40">
        <f>⑩【2週間前】野外炊飯活動計画書!F22</f>
        <v>0</v>
      </c>
    </row>
    <row r="11" spans="1:11" ht="24" customHeight="1">
      <c r="A11" s="28" t="s">
        <v>129</v>
      </c>
      <c r="B11" s="39">
        <f>⑩【2週間前】野外炊飯活動計画書!C23</f>
        <v>0</v>
      </c>
      <c r="C11" s="2"/>
      <c r="D11" s="28" t="s">
        <v>129</v>
      </c>
      <c r="E11" s="39">
        <f>⑩【2週間前】野外炊飯活動計画書!D23</f>
        <v>0</v>
      </c>
      <c r="F11" s="2"/>
      <c r="G11" s="28" t="s">
        <v>129</v>
      </c>
      <c r="H11" s="39">
        <f>⑩【2週間前】野外炊飯活動計画書!E23</f>
        <v>0</v>
      </c>
      <c r="I11" s="2"/>
      <c r="J11" s="28" t="s">
        <v>129</v>
      </c>
      <c r="K11" s="40">
        <f>⑩【2週間前】野外炊飯活動計画書!F23</f>
        <v>0</v>
      </c>
    </row>
    <row r="12" spans="1:11" ht="24" customHeight="1">
      <c r="A12" s="28" t="s">
        <v>130</v>
      </c>
      <c r="B12" s="39">
        <f>⑩【2週間前】野外炊飯活動計画書!C24</f>
        <v>0</v>
      </c>
      <c r="C12" s="2"/>
      <c r="D12" s="28" t="s">
        <v>130</v>
      </c>
      <c r="E12" s="39">
        <f>⑩【2週間前】野外炊飯活動計画書!D24</f>
        <v>0</v>
      </c>
      <c r="F12" s="2"/>
      <c r="G12" s="28" t="s">
        <v>130</v>
      </c>
      <c r="H12" s="39">
        <f>⑩【2週間前】野外炊飯活動計画書!E24</f>
        <v>0</v>
      </c>
      <c r="I12" s="2"/>
      <c r="J12" s="28" t="s">
        <v>130</v>
      </c>
      <c r="K12" s="40">
        <f>⑩【2週間前】野外炊飯活動計画書!F24</f>
        <v>0</v>
      </c>
    </row>
    <row r="13" spans="1:11" ht="24" customHeight="1">
      <c r="A13" s="28" t="s">
        <v>131</v>
      </c>
      <c r="B13" s="39">
        <f>⑩【2週間前】野外炊飯活動計画書!C25</f>
        <v>0</v>
      </c>
      <c r="C13" s="2"/>
      <c r="D13" s="28" t="s">
        <v>131</v>
      </c>
      <c r="E13" s="39">
        <f>⑩【2週間前】野外炊飯活動計画書!D25</f>
        <v>0</v>
      </c>
      <c r="F13" s="2"/>
      <c r="G13" s="28" t="s">
        <v>131</v>
      </c>
      <c r="H13" s="39">
        <f>⑩【2週間前】野外炊飯活動計画書!E25</f>
        <v>0</v>
      </c>
      <c r="I13" s="2"/>
      <c r="J13" s="28" t="s">
        <v>131</v>
      </c>
      <c r="K13" s="40">
        <f>⑩【2週間前】野外炊飯活動計画書!F25</f>
        <v>0</v>
      </c>
    </row>
    <row r="14" spans="1:11" ht="24" customHeight="1">
      <c r="A14" s="28" t="s">
        <v>132</v>
      </c>
      <c r="B14" s="39">
        <f>⑩【2週間前】野外炊飯活動計画書!C26</f>
        <v>0</v>
      </c>
      <c r="C14" s="2"/>
      <c r="D14" s="28" t="s">
        <v>132</v>
      </c>
      <c r="E14" s="39">
        <f>⑩【2週間前】野外炊飯活動計画書!D26</f>
        <v>0</v>
      </c>
      <c r="F14" s="2"/>
      <c r="G14" s="28" t="s">
        <v>132</v>
      </c>
      <c r="H14" s="39">
        <f>⑩【2週間前】野外炊飯活動計画書!E26</f>
        <v>0</v>
      </c>
      <c r="I14" s="2"/>
      <c r="J14" s="28" t="s">
        <v>132</v>
      </c>
      <c r="K14" s="40">
        <f>⑩【2週間前】野外炊飯活動計画書!F26</f>
        <v>0</v>
      </c>
    </row>
    <row r="15" spans="1:11" ht="24" customHeight="1">
      <c r="A15" s="28" t="s">
        <v>133</v>
      </c>
      <c r="B15" s="39">
        <f>⑩【2週間前】野外炊飯活動計画書!C27</f>
        <v>0</v>
      </c>
      <c r="C15" s="2"/>
      <c r="D15" s="28" t="s">
        <v>133</v>
      </c>
      <c r="E15" s="39">
        <f>⑩【2週間前】野外炊飯活動計画書!D27</f>
        <v>0</v>
      </c>
      <c r="F15" s="2"/>
      <c r="G15" s="28" t="s">
        <v>133</v>
      </c>
      <c r="H15" s="39">
        <f>⑩【2週間前】野外炊飯活動計画書!E27</f>
        <v>0</v>
      </c>
      <c r="I15" s="2"/>
      <c r="J15" s="28" t="s">
        <v>133</v>
      </c>
      <c r="K15" s="40">
        <f>⑩【2週間前】野外炊飯活動計画書!F27</f>
        <v>0</v>
      </c>
    </row>
    <row r="16" spans="1:11" ht="24" customHeight="1">
      <c r="A16" s="28" t="s">
        <v>134</v>
      </c>
      <c r="B16" s="39">
        <f>⑩【2週間前】野外炊飯活動計画書!C28</f>
        <v>0</v>
      </c>
      <c r="C16" s="2"/>
      <c r="D16" s="28" t="s">
        <v>134</v>
      </c>
      <c r="E16" s="39">
        <f>⑩【2週間前】野外炊飯活動計画書!D28</f>
        <v>0</v>
      </c>
      <c r="F16" s="2"/>
      <c r="G16" s="28" t="s">
        <v>134</v>
      </c>
      <c r="H16" s="39">
        <f>⑩【2週間前】野外炊飯活動計画書!E28</f>
        <v>0</v>
      </c>
      <c r="I16" s="2"/>
      <c r="J16" s="28" t="s">
        <v>134</v>
      </c>
      <c r="K16" s="40">
        <f>⑩【2週間前】野外炊飯活動計画書!F28</f>
        <v>0</v>
      </c>
    </row>
    <row r="17" spans="1:11" ht="24" customHeight="1">
      <c r="A17" s="28" t="s">
        <v>135</v>
      </c>
      <c r="B17" s="39">
        <f>⑩【2週間前】野外炊飯活動計画書!C29</f>
        <v>0</v>
      </c>
      <c r="C17" s="2"/>
      <c r="D17" s="28" t="s">
        <v>135</v>
      </c>
      <c r="E17" s="39">
        <f>⑩【2週間前】野外炊飯活動計画書!D29</f>
        <v>0</v>
      </c>
      <c r="F17" s="2"/>
      <c r="G17" s="28" t="s">
        <v>135</v>
      </c>
      <c r="H17" s="39">
        <f>⑩【2週間前】野外炊飯活動計画書!E29</f>
        <v>0</v>
      </c>
      <c r="I17" s="2"/>
      <c r="J17" s="28" t="s">
        <v>135</v>
      </c>
      <c r="K17" s="40">
        <f>⑩【2週間前】野外炊飯活動計画書!F29</f>
        <v>0</v>
      </c>
    </row>
    <row r="18" spans="1:11" ht="24" customHeight="1">
      <c r="A18" s="28" t="s">
        <v>136</v>
      </c>
      <c r="B18" s="39">
        <f>⑩【2週間前】野外炊飯活動計画書!C30</f>
        <v>0</v>
      </c>
      <c r="C18" s="2"/>
      <c r="D18" s="28" t="s">
        <v>136</v>
      </c>
      <c r="E18" s="39">
        <f>⑩【2週間前】野外炊飯活動計画書!D30</f>
        <v>0</v>
      </c>
      <c r="F18" s="2"/>
      <c r="G18" s="28" t="s">
        <v>136</v>
      </c>
      <c r="H18" s="39">
        <f>⑩【2週間前】野外炊飯活動計画書!E30</f>
        <v>0</v>
      </c>
      <c r="I18" s="2"/>
      <c r="J18" s="28" t="s">
        <v>136</v>
      </c>
      <c r="K18" s="40">
        <f>⑩【2週間前】野外炊飯活動計画書!F30</f>
        <v>0</v>
      </c>
    </row>
    <row r="19" spans="1:11" ht="24" customHeight="1">
      <c r="A19" s="28" t="s">
        <v>137</v>
      </c>
      <c r="B19" s="39">
        <f>⑩【2週間前】野外炊飯活動計画書!C31</f>
        <v>0</v>
      </c>
      <c r="C19" s="2"/>
      <c r="D19" s="28" t="s">
        <v>137</v>
      </c>
      <c r="E19" s="39">
        <f>⑩【2週間前】野外炊飯活動計画書!D31</f>
        <v>0</v>
      </c>
      <c r="F19" s="2"/>
      <c r="G19" s="28" t="s">
        <v>137</v>
      </c>
      <c r="H19" s="39">
        <f>⑩【2週間前】野外炊飯活動計画書!E31</f>
        <v>0</v>
      </c>
      <c r="I19" s="2"/>
      <c r="J19" s="28" t="s">
        <v>137</v>
      </c>
      <c r="K19" s="40">
        <f>⑩【2週間前】野外炊飯活動計画書!F31</f>
        <v>0</v>
      </c>
    </row>
    <row r="20" spans="1:11" ht="24" customHeight="1" thickBot="1">
      <c r="A20" s="29" t="s">
        <v>138</v>
      </c>
      <c r="B20" s="41">
        <f>⑩【2週間前】野外炊飯活動計画書!C32</f>
        <v>0</v>
      </c>
      <c r="C20" s="2"/>
      <c r="D20" s="29" t="s">
        <v>138</v>
      </c>
      <c r="E20" s="41">
        <f>⑩【2週間前】野外炊飯活動計画書!D32</f>
        <v>0</v>
      </c>
      <c r="F20" s="2"/>
      <c r="G20" s="29" t="s">
        <v>138</v>
      </c>
      <c r="H20" s="41">
        <f>⑩【2週間前】野外炊飯活動計画書!E32</f>
        <v>0</v>
      </c>
      <c r="I20" s="2"/>
      <c r="J20" s="29" t="s">
        <v>138</v>
      </c>
      <c r="K20" s="42">
        <f>⑩【2週間前】野外炊飯活動計画書!F32</f>
        <v>0</v>
      </c>
    </row>
    <row r="21" spans="1:11" ht="14.25" thickBot="1"/>
    <row r="22" spans="1:11" ht="38.25" customHeight="1">
      <c r="A22" s="62" t="s">
        <v>101</v>
      </c>
      <c r="B22" s="63"/>
      <c r="C22" s="6"/>
      <c r="D22" s="62" t="s">
        <v>102</v>
      </c>
      <c r="E22" s="63"/>
      <c r="F22" s="6"/>
      <c r="G22" s="62" t="s">
        <v>103</v>
      </c>
      <c r="H22" s="63"/>
      <c r="I22" s="6"/>
      <c r="J22" s="62" t="s">
        <v>104</v>
      </c>
      <c r="K22" s="63"/>
    </row>
    <row r="23" spans="1:11" ht="24" customHeight="1">
      <c r="A23" s="28" t="s">
        <v>121</v>
      </c>
      <c r="B23" s="39">
        <f>⑩【2週間前】野外炊飯活動計画書!G15</f>
        <v>0</v>
      </c>
      <c r="C23" s="2"/>
      <c r="D23" s="28" t="s">
        <v>121</v>
      </c>
      <c r="E23" s="39">
        <f>⑩【2週間前】野外炊飯活動計画書!H15</f>
        <v>0</v>
      </c>
      <c r="F23" s="2"/>
      <c r="G23" s="28" t="s">
        <v>121</v>
      </c>
      <c r="H23" s="39">
        <f>⑩【2週間前】野外炊飯活動計画書!I15</f>
        <v>0</v>
      </c>
      <c r="I23" s="2"/>
      <c r="J23" s="28" t="s">
        <v>121</v>
      </c>
      <c r="K23" s="40">
        <f>⑩【2週間前】野外炊飯活動計画書!J15</f>
        <v>0</v>
      </c>
    </row>
    <row r="24" spans="1:11" ht="24" customHeight="1">
      <c r="A24" s="28" t="s">
        <v>122</v>
      </c>
      <c r="B24" s="39">
        <f>⑩【2週間前】野外炊飯活動計画書!G16</f>
        <v>0</v>
      </c>
      <c r="C24" s="2"/>
      <c r="D24" s="28" t="s">
        <v>122</v>
      </c>
      <c r="E24" s="39">
        <f>⑩【2週間前】野外炊飯活動計画書!H16</f>
        <v>0</v>
      </c>
      <c r="F24" s="2"/>
      <c r="G24" s="28" t="s">
        <v>122</v>
      </c>
      <c r="H24" s="39">
        <f>⑩【2週間前】野外炊飯活動計画書!I16</f>
        <v>0</v>
      </c>
      <c r="I24" s="2"/>
      <c r="J24" s="28" t="s">
        <v>122</v>
      </c>
      <c r="K24" s="40">
        <f>⑩【2週間前】野外炊飯活動計画書!J16</f>
        <v>0</v>
      </c>
    </row>
    <row r="25" spans="1:11" ht="24" customHeight="1">
      <c r="A25" s="28" t="s">
        <v>123</v>
      </c>
      <c r="B25" s="39">
        <f>⑩【2週間前】野外炊飯活動計画書!G17</f>
        <v>0</v>
      </c>
      <c r="C25" s="2"/>
      <c r="D25" s="28" t="s">
        <v>123</v>
      </c>
      <c r="E25" s="39">
        <f>⑩【2週間前】野外炊飯活動計画書!H17</f>
        <v>0</v>
      </c>
      <c r="F25" s="2"/>
      <c r="G25" s="28" t="s">
        <v>123</v>
      </c>
      <c r="H25" s="39">
        <f>⑩【2週間前】野外炊飯活動計画書!I17</f>
        <v>0</v>
      </c>
      <c r="I25" s="2"/>
      <c r="J25" s="28" t="s">
        <v>123</v>
      </c>
      <c r="K25" s="40">
        <f>⑩【2週間前】野外炊飯活動計画書!J17</f>
        <v>0</v>
      </c>
    </row>
    <row r="26" spans="1:11" ht="24" customHeight="1">
      <c r="A26" s="28" t="s">
        <v>124</v>
      </c>
      <c r="B26" s="39">
        <f>⑩【2週間前】野外炊飯活動計画書!G18</f>
        <v>0</v>
      </c>
      <c r="C26" s="2"/>
      <c r="D26" s="28" t="s">
        <v>124</v>
      </c>
      <c r="E26" s="39">
        <f>⑩【2週間前】野外炊飯活動計画書!H18</f>
        <v>0</v>
      </c>
      <c r="F26" s="2"/>
      <c r="G26" s="28" t="s">
        <v>124</v>
      </c>
      <c r="H26" s="39">
        <f>⑩【2週間前】野外炊飯活動計画書!I18</f>
        <v>0</v>
      </c>
      <c r="I26" s="2"/>
      <c r="J26" s="28" t="s">
        <v>124</v>
      </c>
      <c r="K26" s="40">
        <f>⑩【2週間前】野外炊飯活動計画書!J18</f>
        <v>0</v>
      </c>
    </row>
    <row r="27" spans="1:11" ht="24" customHeight="1">
      <c r="A27" s="28" t="s">
        <v>125</v>
      </c>
      <c r="B27" s="39">
        <f>⑩【2週間前】野外炊飯活動計画書!G19</f>
        <v>0</v>
      </c>
      <c r="C27" s="2"/>
      <c r="D27" s="28" t="s">
        <v>125</v>
      </c>
      <c r="E27" s="39">
        <f>⑩【2週間前】野外炊飯活動計画書!H19</f>
        <v>0</v>
      </c>
      <c r="F27" s="2"/>
      <c r="G27" s="28" t="s">
        <v>125</v>
      </c>
      <c r="H27" s="39">
        <f>⑩【2週間前】野外炊飯活動計画書!I19</f>
        <v>0</v>
      </c>
      <c r="I27" s="2"/>
      <c r="J27" s="28" t="s">
        <v>125</v>
      </c>
      <c r="K27" s="40">
        <f>⑩【2週間前】野外炊飯活動計画書!J19</f>
        <v>0</v>
      </c>
    </row>
    <row r="28" spans="1:11" ht="24" customHeight="1">
      <c r="A28" s="28" t="s">
        <v>126</v>
      </c>
      <c r="B28" s="39">
        <f>⑩【2週間前】野外炊飯活動計画書!G20</f>
        <v>0</v>
      </c>
      <c r="C28" s="2"/>
      <c r="D28" s="28" t="s">
        <v>126</v>
      </c>
      <c r="E28" s="39">
        <f>⑩【2週間前】野外炊飯活動計画書!H20</f>
        <v>0</v>
      </c>
      <c r="F28" s="2"/>
      <c r="G28" s="28" t="s">
        <v>126</v>
      </c>
      <c r="H28" s="39">
        <f>⑩【2週間前】野外炊飯活動計画書!I20</f>
        <v>0</v>
      </c>
      <c r="I28" s="2"/>
      <c r="J28" s="28" t="s">
        <v>126</v>
      </c>
      <c r="K28" s="40">
        <f>⑩【2週間前】野外炊飯活動計画書!J20</f>
        <v>0</v>
      </c>
    </row>
    <row r="29" spans="1:11" ht="24" customHeight="1">
      <c r="A29" s="28" t="s">
        <v>127</v>
      </c>
      <c r="B29" s="39">
        <f>⑩【2週間前】野外炊飯活動計画書!G21</f>
        <v>0</v>
      </c>
      <c r="C29" s="2"/>
      <c r="D29" s="28" t="s">
        <v>127</v>
      </c>
      <c r="E29" s="39">
        <f>⑩【2週間前】野外炊飯活動計画書!H21</f>
        <v>0</v>
      </c>
      <c r="F29" s="2"/>
      <c r="G29" s="28" t="s">
        <v>127</v>
      </c>
      <c r="H29" s="39">
        <f>⑩【2週間前】野外炊飯活動計画書!I21</f>
        <v>0</v>
      </c>
      <c r="I29" s="2"/>
      <c r="J29" s="28" t="s">
        <v>127</v>
      </c>
      <c r="K29" s="40">
        <f>⑩【2週間前】野外炊飯活動計画書!J21</f>
        <v>0</v>
      </c>
    </row>
    <row r="30" spans="1:11" ht="24" customHeight="1">
      <c r="A30" s="28" t="s">
        <v>128</v>
      </c>
      <c r="B30" s="39">
        <f>⑩【2週間前】野外炊飯活動計画書!G22</f>
        <v>0</v>
      </c>
      <c r="C30" s="2"/>
      <c r="D30" s="28" t="s">
        <v>128</v>
      </c>
      <c r="E30" s="39">
        <f>⑩【2週間前】野外炊飯活動計画書!H22</f>
        <v>0</v>
      </c>
      <c r="F30" s="2"/>
      <c r="G30" s="28" t="s">
        <v>128</v>
      </c>
      <c r="H30" s="39">
        <f>⑩【2週間前】野外炊飯活動計画書!I22</f>
        <v>0</v>
      </c>
      <c r="I30" s="2"/>
      <c r="J30" s="28" t="s">
        <v>128</v>
      </c>
      <c r="K30" s="40">
        <f>⑩【2週間前】野外炊飯活動計画書!J22</f>
        <v>0</v>
      </c>
    </row>
    <row r="31" spans="1:11" ht="24" customHeight="1">
      <c r="A31" s="28" t="s">
        <v>129</v>
      </c>
      <c r="B31" s="39">
        <f>⑩【2週間前】野外炊飯活動計画書!G23</f>
        <v>0</v>
      </c>
      <c r="C31" s="2"/>
      <c r="D31" s="28" t="s">
        <v>129</v>
      </c>
      <c r="E31" s="39">
        <f>⑩【2週間前】野外炊飯活動計画書!H23</f>
        <v>0</v>
      </c>
      <c r="F31" s="2"/>
      <c r="G31" s="28" t="s">
        <v>129</v>
      </c>
      <c r="H31" s="39">
        <f>⑩【2週間前】野外炊飯活動計画書!I23</f>
        <v>0</v>
      </c>
      <c r="I31" s="2"/>
      <c r="J31" s="28" t="s">
        <v>129</v>
      </c>
      <c r="K31" s="40">
        <f>⑩【2週間前】野外炊飯活動計画書!J23</f>
        <v>0</v>
      </c>
    </row>
    <row r="32" spans="1:11" ht="24" customHeight="1">
      <c r="A32" s="28" t="s">
        <v>130</v>
      </c>
      <c r="B32" s="39">
        <f>⑩【2週間前】野外炊飯活動計画書!G24</f>
        <v>0</v>
      </c>
      <c r="C32" s="2"/>
      <c r="D32" s="28" t="s">
        <v>130</v>
      </c>
      <c r="E32" s="39">
        <f>⑩【2週間前】野外炊飯活動計画書!H24</f>
        <v>0</v>
      </c>
      <c r="F32" s="2"/>
      <c r="G32" s="28" t="s">
        <v>130</v>
      </c>
      <c r="H32" s="39">
        <f>⑩【2週間前】野外炊飯活動計画書!I24</f>
        <v>0</v>
      </c>
      <c r="I32" s="2"/>
      <c r="J32" s="28" t="s">
        <v>130</v>
      </c>
      <c r="K32" s="40">
        <f>⑩【2週間前】野外炊飯活動計画書!J24</f>
        <v>0</v>
      </c>
    </row>
    <row r="33" spans="1:11" ht="24" customHeight="1">
      <c r="A33" s="28" t="s">
        <v>131</v>
      </c>
      <c r="B33" s="39">
        <f>⑩【2週間前】野外炊飯活動計画書!G25</f>
        <v>0</v>
      </c>
      <c r="C33" s="2"/>
      <c r="D33" s="28" t="s">
        <v>131</v>
      </c>
      <c r="E33" s="39">
        <f>⑩【2週間前】野外炊飯活動計画書!H25</f>
        <v>0</v>
      </c>
      <c r="F33" s="2"/>
      <c r="G33" s="28" t="s">
        <v>131</v>
      </c>
      <c r="H33" s="39">
        <f>⑩【2週間前】野外炊飯活動計画書!I25</f>
        <v>0</v>
      </c>
      <c r="I33" s="2"/>
      <c r="J33" s="28" t="s">
        <v>131</v>
      </c>
      <c r="K33" s="40">
        <f>⑩【2週間前】野外炊飯活動計画書!J25</f>
        <v>0</v>
      </c>
    </row>
    <row r="34" spans="1:11" ht="24" customHeight="1">
      <c r="A34" s="28" t="s">
        <v>132</v>
      </c>
      <c r="B34" s="39">
        <f>⑩【2週間前】野外炊飯活動計画書!G26</f>
        <v>0</v>
      </c>
      <c r="C34" s="2"/>
      <c r="D34" s="28" t="s">
        <v>132</v>
      </c>
      <c r="E34" s="39">
        <f>⑩【2週間前】野外炊飯活動計画書!H26</f>
        <v>0</v>
      </c>
      <c r="F34" s="2"/>
      <c r="G34" s="28" t="s">
        <v>132</v>
      </c>
      <c r="H34" s="39">
        <f>⑩【2週間前】野外炊飯活動計画書!I26</f>
        <v>0</v>
      </c>
      <c r="I34" s="2"/>
      <c r="J34" s="28" t="s">
        <v>132</v>
      </c>
      <c r="K34" s="40">
        <f>⑩【2週間前】野外炊飯活動計画書!J26</f>
        <v>0</v>
      </c>
    </row>
    <row r="35" spans="1:11" ht="24" customHeight="1">
      <c r="A35" s="28" t="s">
        <v>133</v>
      </c>
      <c r="B35" s="39">
        <f>⑩【2週間前】野外炊飯活動計画書!G27</f>
        <v>0</v>
      </c>
      <c r="C35" s="2"/>
      <c r="D35" s="28" t="s">
        <v>133</v>
      </c>
      <c r="E35" s="39">
        <f>⑩【2週間前】野外炊飯活動計画書!H27</f>
        <v>0</v>
      </c>
      <c r="F35" s="2"/>
      <c r="G35" s="28" t="s">
        <v>133</v>
      </c>
      <c r="H35" s="39">
        <f>⑩【2週間前】野外炊飯活動計画書!I27</f>
        <v>0</v>
      </c>
      <c r="I35" s="2"/>
      <c r="J35" s="28" t="s">
        <v>133</v>
      </c>
      <c r="K35" s="40">
        <f>⑩【2週間前】野外炊飯活動計画書!J27</f>
        <v>0</v>
      </c>
    </row>
    <row r="36" spans="1:11" ht="24" customHeight="1">
      <c r="A36" s="28" t="s">
        <v>134</v>
      </c>
      <c r="B36" s="39">
        <f>⑩【2週間前】野外炊飯活動計画書!G28</f>
        <v>0</v>
      </c>
      <c r="C36" s="2"/>
      <c r="D36" s="28" t="s">
        <v>134</v>
      </c>
      <c r="E36" s="39">
        <f>⑩【2週間前】野外炊飯活動計画書!H28</f>
        <v>0</v>
      </c>
      <c r="F36" s="2"/>
      <c r="G36" s="28" t="s">
        <v>134</v>
      </c>
      <c r="H36" s="39">
        <f>⑩【2週間前】野外炊飯活動計画書!I28</f>
        <v>0</v>
      </c>
      <c r="I36" s="2"/>
      <c r="J36" s="28" t="s">
        <v>134</v>
      </c>
      <c r="K36" s="40">
        <f>⑩【2週間前】野外炊飯活動計画書!J28</f>
        <v>0</v>
      </c>
    </row>
    <row r="37" spans="1:11" ht="24" customHeight="1">
      <c r="A37" s="28" t="s">
        <v>135</v>
      </c>
      <c r="B37" s="39">
        <f>⑩【2週間前】野外炊飯活動計画書!G29</f>
        <v>0</v>
      </c>
      <c r="C37" s="2"/>
      <c r="D37" s="28" t="s">
        <v>135</v>
      </c>
      <c r="E37" s="39">
        <f>⑩【2週間前】野外炊飯活動計画書!H29</f>
        <v>0</v>
      </c>
      <c r="F37" s="2"/>
      <c r="G37" s="28" t="s">
        <v>135</v>
      </c>
      <c r="H37" s="39">
        <f>⑩【2週間前】野外炊飯活動計画書!I29</f>
        <v>0</v>
      </c>
      <c r="I37" s="2"/>
      <c r="J37" s="28" t="s">
        <v>135</v>
      </c>
      <c r="K37" s="40">
        <f>⑩【2週間前】野外炊飯活動計画書!J29</f>
        <v>0</v>
      </c>
    </row>
    <row r="38" spans="1:11" ht="24" customHeight="1">
      <c r="A38" s="28" t="s">
        <v>136</v>
      </c>
      <c r="B38" s="39">
        <f>⑩【2週間前】野外炊飯活動計画書!G30</f>
        <v>0</v>
      </c>
      <c r="C38" s="2"/>
      <c r="D38" s="28" t="s">
        <v>136</v>
      </c>
      <c r="E38" s="39">
        <f>⑩【2週間前】野外炊飯活動計画書!H30</f>
        <v>0</v>
      </c>
      <c r="F38" s="2"/>
      <c r="G38" s="28" t="s">
        <v>136</v>
      </c>
      <c r="H38" s="39">
        <f>⑩【2週間前】野外炊飯活動計画書!I30</f>
        <v>0</v>
      </c>
      <c r="I38" s="2"/>
      <c r="J38" s="28" t="s">
        <v>136</v>
      </c>
      <c r="K38" s="40">
        <f>⑩【2週間前】野外炊飯活動計画書!J30</f>
        <v>0</v>
      </c>
    </row>
    <row r="39" spans="1:11" ht="24" customHeight="1">
      <c r="A39" s="28" t="s">
        <v>137</v>
      </c>
      <c r="B39" s="39">
        <f>⑩【2週間前】野外炊飯活動計画書!G31</f>
        <v>0</v>
      </c>
      <c r="C39" s="2"/>
      <c r="D39" s="28" t="s">
        <v>137</v>
      </c>
      <c r="E39" s="39">
        <f>⑩【2週間前】野外炊飯活動計画書!H31</f>
        <v>0</v>
      </c>
      <c r="F39" s="2"/>
      <c r="G39" s="28" t="s">
        <v>137</v>
      </c>
      <c r="H39" s="39">
        <f>⑩【2週間前】野外炊飯活動計画書!I31</f>
        <v>0</v>
      </c>
      <c r="I39" s="2"/>
      <c r="J39" s="28" t="s">
        <v>137</v>
      </c>
      <c r="K39" s="40">
        <f>⑩【2週間前】野外炊飯活動計画書!J31</f>
        <v>0</v>
      </c>
    </row>
    <row r="40" spans="1:11" ht="24" customHeight="1" thickBot="1">
      <c r="A40" s="29" t="s">
        <v>138</v>
      </c>
      <c r="B40" s="41">
        <f>⑩【2週間前】野外炊飯活動計画書!G32</f>
        <v>0</v>
      </c>
      <c r="C40" s="2"/>
      <c r="D40" s="29" t="s">
        <v>138</v>
      </c>
      <c r="E40" s="41">
        <f>⑩【2週間前】野外炊飯活動計画書!H32</f>
        <v>0</v>
      </c>
      <c r="F40" s="2"/>
      <c r="G40" s="29" t="s">
        <v>138</v>
      </c>
      <c r="H40" s="41">
        <f>⑩【2週間前】野外炊飯活動計画書!I32</f>
        <v>0</v>
      </c>
      <c r="I40" s="2"/>
      <c r="J40" s="29" t="s">
        <v>138</v>
      </c>
      <c r="K40" s="42">
        <f>⑩【2週間前】野外炊飯活動計画書!J32</f>
        <v>0</v>
      </c>
    </row>
    <row r="41" spans="1:11" ht="18" customHeight="1" thickBot="1"/>
    <row r="42" spans="1:11" ht="38.25" customHeight="1">
      <c r="A42" s="62" t="s">
        <v>105</v>
      </c>
      <c r="B42" s="63"/>
      <c r="C42" s="6"/>
      <c r="D42" s="62" t="s">
        <v>106</v>
      </c>
      <c r="E42" s="63"/>
      <c r="F42" s="6"/>
      <c r="G42" s="62" t="s">
        <v>107</v>
      </c>
      <c r="H42" s="63"/>
      <c r="I42" s="6"/>
      <c r="J42" s="62" t="s">
        <v>108</v>
      </c>
      <c r="K42" s="63"/>
    </row>
    <row r="43" spans="1:11" ht="24" customHeight="1">
      <c r="A43" s="28" t="s">
        <v>121</v>
      </c>
      <c r="B43" s="39">
        <f>⑩【2週間前】野外炊飯活動計画書!K15</f>
        <v>0</v>
      </c>
      <c r="C43" s="2"/>
      <c r="D43" s="28" t="s">
        <v>121</v>
      </c>
      <c r="E43" s="39">
        <f>⑩【2週間前】野外炊飯活動計画書!L15</f>
        <v>0</v>
      </c>
      <c r="F43" s="2"/>
      <c r="G43" s="28" t="s">
        <v>121</v>
      </c>
      <c r="H43" s="39">
        <f>⑩【2週間前】野外炊飯活動計画書!M15</f>
        <v>0</v>
      </c>
      <c r="I43" s="2"/>
      <c r="J43" s="28" t="s">
        <v>121</v>
      </c>
      <c r="K43" s="40">
        <f>⑩【2週間前】野外炊飯活動計画書!N15</f>
        <v>0</v>
      </c>
    </row>
    <row r="44" spans="1:11" ht="24" customHeight="1">
      <c r="A44" s="28" t="s">
        <v>122</v>
      </c>
      <c r="B44" s="39">
        <f>⑩【2週間前】野外炊飯活動計画書!K16</f>
        <v>0</v>
      </c>
      <c r="C44" s="2"/>
      <c r="D44" s="28" t="s">
        <v>122</v>
      </c>
      <c r="E44" s="39">
        <f>⑩【2週間前】野外炊飯活動計画書!L16</f>
        <v>0</v>
      </c>
      <c r="F44" s="2"/>
      <c r="G44" s="28" t="s">
        <v>122</v>
      </c>
      <c r="H44" s="39">
        <f>⑩【2週間前】野外炊飯活動計画書!M16</f>
        <v>0</v>
      </c>
      <c r="I44" s="2"/>
      <c r="J44" s="28" t="s">
        <v>122</v>
      </c>
      <c r="K44" s="40">
        <f>⑩【2週間前】野外炊飯活動計画書!N16</f>
        <v>0</v>
      </c>
    </row>
    <row r="45" spans="1:11" ht="24" customHeight="1">
      <c r="A45" s="28" t="s">
        <v>123</v>
      </c>
      <c r="B45" s="39">
        <f>⑩【2週間前】野外炊飯活動計画書!K17</f>
        <v>0</v>
      </c>
      <c r="C45" s="2"/>
      <c r="D45" s="28" t="s">
        <v>123</v>
      </c>
      <c r="E45" s="39">
        <f>⑩【2週間前】野外炊飯活動計画書!L17</f>
        <v>0</v>
      </c>
      <c r="F45" s="2"/>
      <c r="G45" s="28" t="s">
        <v>123</v>
      </c>
      <c r="H45" s="39">
        <f>⑩【2週間前】野外炊飯活動計画書!M17</f>
        <v>0</v>
      </c>
      <c r="I45" s="2"/>
      <c r="J45" s="28" t="s">
        <v>123</v>
      </c>
      <c r="K45" s="40">
        <f>⑩【2週間前】野外炊飯活動計画書!N17</f>
        <v>0</v>
      </c>
    </row>
    <row r="46" spans="1:11" ht="24" customHeight="1">
      <c r="A46" s="28" t="s">
        <v>124</v>
      </c>
      <c r="B46" s="39">
        <f>⑩【2週間前】野外炊飯活動計画書!K18</f>
        <v>0</v>
      </c>
      <c r="C46" s="2"/>
      <c r="D46" s="28" t="s">
        <v>124</v>
      </c>
      <c r="E46" s="39">
        <f>⑩【2週間前】野外炊飯活動計画書!L18</f>
        <v>0</v>
      </c>
      <c r="F46" s="2"/>
      <c r="G46" s="28" t="s">
        <v>124</v>
      </c>
      <c r="H46" s="39">
        <f>⑩【2週間前】野外炊飯活動計画書!M18</f>
        <v>0</v>
      </c>
      <c r="I46" s="2"/>
      <c r="J46" s="28" t="s">
        <v>124</v>
      </c>
      <c r="K46" s="40">
        <f>⑩【2週間前】野外炊飯活動計画書!N18</f>
        <v>0</v>
      </c>
    </row>
    <row r="47" spans="1:11" ht="24" customHeight="1">
      <c r="A47" s="28" t="s">
        <v>125</v>
      </c>
      <c r="B47" s="39">
        <f>⑩【2週間前】野外炊飯活動計画書!K19</f>
        <v>0</v>
      </c>
      <c r="C47" s="2"/>
      <c r="D47" s="28" t="s">
        <v>125</v>
      </c>
      <c r="E47" s="39">
        <f>⑩【2週間前】野外炊飯活動計画書!L19</f>
        <v>0</v>
      </c>
      <c r="F47" s="2"/>
      <c r="G47" s="28" t="s">
        <v>125</v>
      </c>
      <c r="H47" s="39">
        <f>⑩【2週間前】野外炊飯活動計画書!M19</f>
        <v>0</v>
      </c>
      <c r="I47" s="2"/>
      <c r="J47" s="28" t="s">
        <v>125</v>
      </c>
      <c r="K47" s="40">
        <f>⑩【2週間前】野外炊飯活動計画書!N19</f>
        <v>0</v>
      </c>
    </row>
    <row r="48" spans="1:11" ht="24" customHeight="1">
      <c r="A48" s="28" t="s">
        <v>126</v>
      </c>
      <c r="B48" s="39">
        <f>⑩【2週間前】野外炊飯活動計画書!K20</f>
        <v>0</v>
      </c>
      <c r="C48" s="2"/>
      <c r="D48" s="28" t="s">
        <v>126</v>
      </c>
      <c r="E48" s="39">
        <f>⑩【2週間前】野外炊飯活動計画書!L20</f>
        <v>0</v>
      </c>
      <c r="F48" s="2"/>
      <c r="G48" s="28" t="s">
        <v>126</v>
      </c>
      <c r="H48" s="39">
        <f>⑩【2週間前】野外炊飯活動計画書!M20</f>
        <v>0</v>
      </c>
      <c r="I48" s="2"/>
      <c r="J48" s="28" t="s">
        <v>126</v>
      </c>
      <c r="K48" s="40">
        <f>⑩【2週間前】野外炊飯活動計画書!N20</f>
        <v>0</v>
      </c>
    </row>
    <row r="49" spans="1:11" ht="24" customHeight="1">
      <c r="A49" s="28" t="s">
        <v>127</v>
      </c>
      <c r="B49" s="39">
        <f>⑩【2週間前】野外炊飯活動計画書!K21</f>
        <v>0</v>
      </c>
      <c r="C49" s="2"/>
      <c r="D49" s="28" t="s">
        <v>127</v>
      </c>
      <c r="E49" s="39">
        <f>⑩【2週間前】野外炊飯活動計画書!L21</f>
        <v>0</v>
      </c>
      <c r="F49" s="2"/>
      <c r="G49" s="28" t="s">
        <v>127</v>
      </c>
      <c r="H49" s="39">
        <f>⑩【2週間前】野外炊飯活動計画書!M21</f>
        <v>0</v>
      </c>
      <c r="I49" s="2"/>
      <c r="J49" s="28" t="s">
        <v>127</v>
      </c>
      <c r="K49" s="40">
        <f>⑩【2週間前】野外炊飯活動計画書!N21</f>
        <v>0</v>
      </c>
    </row>
    <row r="50" spans="1:11" ht="24" customHeight="1">
      <c r="A50" s="28" t="s">
        <v>128</v>
      </c>
      <c r="B50" s="39">
        <f>⑩【2週間前】野外炊飯活動計画書!K22</f>
        <v>0</v>
      </c>
      <c r="C50" s="2"/>
      <c r="D50" s="28" t="s">
        <v>128</v>
      </c>
      <c r="E50" s="39">
        <f>⑩【2週間前】野外炊飯活動計画書!L22</f>
        <v>0</v>
      </c>
      <c r="F50" s="2"/>
      <c r="G50" s="28" t="s">
        <v>128</v>
      </c>
      <c r="H50" s="39">
        <f>⑩【2週間前】野外炊飯活動計画書!M22</f>
        <v>0</v>
      </c>
      <c r="I50" s="2"/>
      <c r="J50" s="28" t="s">
        <v>128</v>
      </c>
      <c r="K50" s="40">
        <f>⑩【2週間前】野外炊飯活動計画書!N22</f>
        <v>0</v>
      </c>
    </row>
    <row r="51" spans="1:11" ht="24" customHeight="1">
      <c r="A51" s="28" t="s">
        <v>129</v>
      </c>
      <c r="B51" s="39">
        <f>⑩【2週間前】野外炊飯活動計画書!K23</f>
        <v>0</v>
      </c>
      <c r="C51" s="2"/>
      <c r="D51" s="28" t="s">
        <v>129</v>
      </c>
      <c r="E51" s="39">
        <f>⑩【2週間前】野外炊飯活動計画書!L23</f>
        <v>0</v>
      </c>
      <c r="F51" s="2"/>
      <c r="G51" s="28" t="s">
        <v>129</v>
      </c>
      <c r="H51" s="39">
        <f>⑩【2週間前】野外炊飯活動計画書!M23</f>
        <v>0</v>
      </c>
      <c r="I51" s="2"/>
      <c r="J51" s="28" t="s">
        <v>129</v>
      </c>
      <c r="K51" s="40">
        <f>⑩【2週間前】野外炊飯活動計画書!N23</f>
        <v>0</v>
      </c>
    </row>
    <row r="52" spans="1:11" ht="24" customHeight="1">
      <c r="A52" s="28" t="s">
        <v>130</v>
      </c>
      <c r="B52" s="39">
        <f>⑩【2週間前】野外炊飯活動計画書!K24</f>
        <v>0</v>
      </c>
      <c r="C52" s="2"/>
      <c r="D52" s="28" t="s">
        <v>130</v>
      </c>
      <c r="E52" s="39">
        <f>⑩【2週間前】野外炊飯活動計画書!L24</f>
        <v>0</v>
      </c>
      <c r="F52" s="2"/>
      <c r="G52" s="28" t="s">
        <v>130</v>
      </c>
      <c r="H52" s="39">
        <f>⑩【2週間前】野外炊飯活動計画書!M24</f>
        <v>0</v>
      </c>
      <c r="I52" s="2"/>
      <c r="J52" s="28" t="s">
        <v>130</v>
      </c>
      <c r="K52" s="40">
        <f>⑩【2週間前】野外炊飯活動計画書!N24</f>
        <v>0</v>
      </c>
    </row>
    <row r="53" spans="1:11" ht="24" customHeight="1">
      <c r="A53" s="28" t="s">
        <v>131</v>
      </c>
      <c r="B53" s="39">
        <f>⑩【2週間前】野外炊飯活動計画書!K25</f>
        <v>0</v>
      </c>
      <c r="C53" s="2"/>
      <c r="D53" s="28" t="s">
        <v>131</v>
      </c>
      <c r="E53" s="39">
        <f>⑩【2週間前】野外炊飯活動計画書!L25</f>
        <v>0</v>
      </c>
      <c r="F53" s="2"/>
      <c r="G53" s="28" t="s">
        <v>131</v>
      </c>
      <c r="H53" s="39">
        <f>⑩【2週間前】野外炊飯活動計画書!M25</f>
        <v>0</v>
      </c>
      <c r="I53" s="2"/>
      <c r="J53" s="28" t="s">
        <v>131</v>
      </c>
      <c r="K53" s="40">
        <f>⑩【2週間前】野外炊飯活動計画書!N25</f>
        <v>0</v>
      </c>
    </row>
    <row r="54" spans="1:11" ht="24" customHeight="1">
      <c r="A54" s="28" t="s">
        <v>132</v>
      </c>
      <c r="B54" s="39">
        <f>⑩【2週間前】野外炊飯活動計画書!K26</f>
        <v>0</v>
      </c>
      <c r="C54" s="2"/>
      <c r="D54" s="28" t="s">
        <v>132</v>
      </c>
      <c r="E54" s="39">
        <f>⑩【2週間前】野外炊飯活動計画書!L26</f>
        <v>0</v>
      </c>
      <c r="F54" s="2"/>
      <c r="G54" s="28" t="s">
        <v>132</v>
      </c>
      <c r="H54" s="39">
        <f>⑩【2週間前】野外炊飯活動計画書!M26</f>
        <v>0</v>
      </c>
      <c r="I54" s="2"/>
      <c r="J54" s="28" t="s">
        <v>132</v>
      </c>
      <c r="K54" s="40">
        <f>⑩【2週間前】野外炊飯活動計画書!N26</f>
        <v>0</v>
      </c>
    </row>
    <row r="55" spans="1:11" ht="24" customHeight="1">
      <c r="A55" s="28" t="s">
        <v>133</v>
      </c>
      <c r="B55" s="39">
        <f>⑩【2週間前】野外炊飯活動計画書!K27</f>
        <v>0</v>
      </c>
      <c r="C55" s="2"/>
      <c r="D55" s="28" t="s">
        <v>133</v>
      </c>
      <c r="E55" s="39">
        <f>⑩【2週間前】野外炊飯活動計画書!L27</f>
        <v>0</v>
      </c>
      <c r="F55" s="2"/>
      <c r="G55" s="28" t="s">
        <v>133</v>
      </c>
      <c r="H55" s="39">
        <f>⑩【2週間前】野外炊飯活動計画書!M27</f>
        <v>0</v>
      </c>
      <c r="I55" s="2"/>
      <c r="J55" s="28" t="s">
        <v>133</v>
      </c>
      <c r="K55" s="40">
        <f>⑩【2週間前】野外炊飯活動計画書!N27</f>
        <v>0</v>
      </c>
    </row>
    <row r="56" spans="1:11" ht="24" customHeight="1">
      <c r="A56" s="28" t="s">
        <v>134</v>
      </c>
      <c r="B56" s="39">
        <f>⑩【2週間前】野外炊飯活動計画書!K28</f>
        <v>0</v>
      </c>
      <c r="C56" s="2"/>
      <c r="D56" s="28" t="s">
        <v>134</v>
      </c>
      <c r="E56" s="39">
        <f>⑩【2週間前】野外炊飯活動計画書!L28</f>
        <v>0</v>
      </c>
      <c r="F56" s="2"/>
      <c r="G56" s="28" t="s">
        <v>134</v>
      </c>
      <c r="H56" s="39">
        <f>⑩【2週間前】野外炊飯活動計画書!M28</f>
        <v>0</v>
      </c>
      <c r="I56" s="2"/>
      <c r="J56" s="28" t="s">
        <v>134</v>
      </c>
      <c r="K56" s="40">
        <f>⑩【2週間前】野外炊飯活動計画書!N28</f>
        <v>0</v>
      </c>
    </row>
    <row r="57" spans="1:11" ht="24" customHeight="1">
      <c r="A57" s="28" t="s">
        <v>135</v>
      </c>
      <c r="B57" s="39">
        <f>⑩【2週間前】野外炊飯活動計画書!K29</f>
        <v>0</v>
      </c>
      <c r="C57" s="2"/>
      <c r="D57" s="28" t="s">
        <v>135</v>
      </c>
      <c r="E57" s="39">
        <f>⑩【2週間前】野外炊飯活動計画書!L29</f>
        <v>0</v>
      </c>
      <c r="F57" s="2"/>
      <c r="G57" s="28" t="s">
        <v>135</v>
      </c>
      <c r="H57" s="39">
        <f>⑩【2週間前】野外炊飯活動計画書!M29</f>
        <v>0</v>
      </c>
      <c r="I57" s="2"/>
      <c r="J57" s="28" t="s">
        <v>135</v>
      </c>
      <c r="K57" s="40">
        <f>⑩【2週間前】野外炊飯活動計画書!N29</f>
        <v>0</v>
      </c>
    </row>
    <row r="58" spans="1:11" ht="24" customHeight="1">
      <c r="A58" s="28" t="s">
        <v>136</v>
      </c>
      <c r="B58" s="39">
        <f>⑩【2週間前】野外炊飯活動計画書!K30</f>
        <v>0</v>
      </c>
      <c r="C58" s="2"/>
      <c r="D58" s="28" t="s">
        <v>136</v>
      </c>
      <c r="E58" s="39">
        <f>⑩【2週間前】野外炊飯活動計画書!L30</f>
        <v>0</v>
      </c>
      <c r="F58" s="2"/>
      <c r="G58" s="28" t="s">
        <v>136</v>
      </c>
      <c r="H58" s="39">
        <f>⑩【2週間前】野外炊飯活動計画書!M30</f>
        <v>0</v>
      </c>
      <c r="I58" s="2"/>
      <c r="J58" s="28" t="s">
        <v>136</v>
      </c>
      <c r="K58" s="40">
        <f>⑩【2週間前】野外炊飯活動計画書!N30</f>
        <v>0</v>
      </c>
    </row>
    <row r="59" spans="1:11" ht="24" customHeight="1">
      <c r="A59" s="28" t="s">
        <v>137</v>
      </c>
      <c r="B59" s="39">
        <f>⑩【2週間前】野外炊飯活動計画書!K31</f>
        <v>0</v>
      </c>
      <c r="C59" s="2"/>
      <c r="D59" s="28" t="s">
        <v>137</v>
      </c>
      <c r="E59" s="39">
        <f>⑩【2週間前】野外炊飯活動計画書!L31</f>
        <v>0</v>
      </c>
      <c r="F59" s="2"/>
      <c r="G59" s="28" t="s">
        <v>137</v>
      </c>
      <c r="H59" s="39">
        <f>⑩【2週間前】野外炊飯活動計画書!M31</f>
        <v>0</v>
      </c>
      <c r="I59" s="2"/>
      <c r="J59" s="28" t="s">
        <v>137</v>
      </c>
      <c r="K59" s="40">
        <f>⑩【2週間前】野外炊飯活動計画書!N31</f>
        <v>0</v>
      </c>
    </row>
    <row r="60" spans="1:11" ht="24" customHeight="1" thickBot="1">
      <c r="A60" s="29" t="s">
        <v>138</v>
      </c>
      <c r="B60" s="41">
        <f>⑩【2週間前】野外炊飯活動計画書!K32</f>
        <v>0</v>
      </c>
      <c r="C60" s="2"/>
      <c r="D60" s="29" t="s">
        <v>138</v>
      </c>
      <c r="E60" s="41">
        <f>⑩【2週間前】野外炊飯活動計画書!L32</f>
        <v>0</v>
      </c>
      <c r="F60" s="2"/>
      <c r="G60" s="29" t="s">
        <v>138</v>
      </c>
      <c r="H60" s="41">
        <f>⑩【2週間前】野外炊飯活動計画書!M32</f>
        <v>0</v>
      </c>
      <c r="I60" s="2"/>
      <c r="J60" s="29" t="s">
        <v>138</v>
      </c>
      <c r="K60" s="42">
        <f>⑩【2週間前】野外炊飯活動計画書!N32</f>
        <v>0</v>
      </c>
    </row>
    <row r="61" spans="1:11" ht="14.25" thickBot="1"/>
    <row r="62" spans="1:11" ht="38.25" customHeight="1">
      <c r="A62" s="62" t="s">
        <v>109</v>
      </c>
      <c r="B62" s="63"/>
      <c r="C62" s="6"/>
      <c r="D62" s="62" t="s">
        <v>110</v>
      </c>
      <c r="E62" s="63"/>
      <c r="F62" s="6"/>
      <c r="G62" s="62" t="s">
        <v>111</v>
      </c>
      <c r="H62" s="63"/>
      <c r="I62" s="6"/>
      <c r="J62" s="62" t="s">
        <v>112</v>
      </c>
      <c r="K62" s="63"/>
    </row>
    <row r="63" spans="1:11" ht="24" customHeight="1">
      <c r="A63" s="28" t="s">
        <v>121</v>
      </c>
      <c r="B63" s="39">
        <f>⑩【2週間前】野外炊飯活動計画書!O15</f>
        <v>0</v>
      </c>
      <c r="C63" s="2"/>
      <c r="D63" s="28" t="s">
        <v>121</v>
      </c>
      <c r="E63" s="39">
        <f>⑩【2週間前】野外炊飯活動計画書!P15</f>
        <v>0</v>
      </c>
      <c r="F63" s="2"/>
      <c r="G63" s="28" t="s">
        <v>121</v>
      </c>
      <c r="H63" s="39">
        <f>⑩【2週間前】野外炊飯活動計画書!Q15</f>
        <v>0</v>
      </c>
      <c r="I63" s="2"/>
      <c r="J63" s="28" t="s">
        <v>121</v>
      </c>
      <c r="K63" s="40">
        <f>⑩【2週間前】野外炊飯活動計画書!R15</f>
        <v>0</v>
      </c>
    </row>
    <row r="64" spans="1:11" ht="24" customHeight="1">
      <c r="A64" s="28" t="s">
        <v>122</v>
      </c>
      <c r="B64" s="39">
        <f>⑩【2週間前】野外炊飯活動計画書!O16</f>
        <v>0</v>
      </c>
      <c r="C64" s="2"/>
      <c r="D64" s="28" t="s">
        <v>122</v>
      </c>
      <c r="E64" s="39">
        <f>⑩【2週間前】野外炊飯活動計画書!P16</f>
        <v>0</v>
      </c>
      <c r="F64" s="2"/>
      <c r="G64" s="28" t="s">
        <v>122</v>
      </c>
      <c r="H64" s="39">
        <f>⑩【2週間前】野外炊飯活動計画書!Q16</f>
        <v>0</v>
      </c>
      <c r="I64" s="2"/>
      <c r="J64" s="28" t="s">
        <v>122</v>
      </c>
      <c r="K64" s="40">
        <f>⑩【2週間前】野外炊飯活動計画書!R16</f>
        <v>0</v>
      </c>
    </row>
    <row r="65" spans="1:11" ht="24" customHeight="1">
      <c r="A65" s="28" t="s">
        <v>123</v>
      </c>
      <c r="B65" s="39">
        <f>⑩【2週間前】野外炊飯活動計画書!O17</f>
        <v>0</v>
      </c>
      <c r="C65" s="2"/>
      <c r="D65" s="28" t="s">
        <v>123</v>
      </c>
      <c r="E65" s="39">
        <f>⑩【2週間前】野外炊飯活動計画書!P17</f>
        <v>0</v>
      </c>
      <c r="F65" s="2"/>
      <c r="G65" s="28" t="s">
        <v>123</v>
      </c>
      <c r="H65" s="39">
        <f>⑩【2週間前】野外炊飯活動計画書!Q17</f>
        <v>0</v>
      </c>
      <c r="I65" s="2"/>
      <c r="J65" s="28" t="s">
        <v>123</v>
      </c>
      <c r="K65" s="40">
        <f>⑩【2週間前】野外炊飯活動計画書!R17</f>
        <v>0</v>
      </c>
    </row>
    <row r="66" spans="1:11" ht="24" customHeight="1">
      <c r="A66" s="28" t="s">
        <v>124</v>
      </c>
      <c r="B66" s="39">
        <f>⑩【2週間前】野外炊飯活動計画書!O18</f>
        <v>0</v>
      </c>
      <c r="C66" s="2"/>
      <c r="D66" s="28" t="s">
        <v>124</v>
      </c>
      <c r="E66" s="39">
        <f>⑩【2週間前】野外炊飯活動計画書!P18</f>
        <v>0</v>
      </c>
      <c r="F66" s="2"/>
      <c r="G66" s="28" t="s">
        <v>124</v>
      </c>
      <c r="H66" s="39">
        <f>⑩【2週間前】野外炊飯活動計画書!Q18</f>
        <v>0</v>
      </c>
      <c r="I66" s="2"/>
      <c r="J66" s="28" t="s">
        <v>124</v>
      </c>
      <c r="K66" s="40">
        <f>⑩【2週間前】野外炊飯活動計画書!R18</f>
        <v>0</v>
      </c>
    </row>
    <row r="67" spans="1:11" ht="24" customHeight="1">
      <c r="A67" s="28" t="s">
        <v>125</v>
      </c>
      <c r="B67" s="39">
        <f>⑩【2週間前】野外炊飯活動計画書!O19</f>
        <v>0</v>
      </c>
      <c r="C67" s="2"/>
      <c r="D67" s="28" t="s">
        <v>125</v>
      </c>
      <c r="E67" s="39">
        <f>⑩【2週間前】野外炊飯活動計画書!P19</f>
        <v>0</v>
      </c>
      <c r="F67" s="2"/>
      <c r="G67" s="28" t="s">
        <v>125</v>
      </c>
      <c r="H67" s="39">
        <f>⑩【2週間前】野外炊飯活動計画書!Q19</f>
        <v>0</v>
      </c>
      <c r="I67" s="2"/>
      <c r="J67" s="28" t="s">
        <v>125</v>
      </c>
      <c r="K67" s="40">
        <f>⑩【2週間前】野外炊飯活動計画書!R19</f>
        <v>0</v>
      </c>
    </row>
    <row r="68" spans="1:11" ht="24" customHeight="1">
      <c r="A68" s="28" t="s">
        <v>126</v>
      </c>
      <c r="B68" s="39">
        <f>⑩【2週間前】野外炊飯活動計画書!O20</f>
        <v>0</v>
      </c>
      <c r="C68" s="2"/>
      <c r="D68" s="28" t="s">
        <v>126</v>
      </c>
      <c r="E68" s="39">
        <f>⑩【2週間前】野外炊飯活動計画書!P20</f>
        <v>0</v>
      </c>
      <c r="F68" s="2"/>
      <c r="G68" s="28" t="s">
        <v>126</v>
      </c>
      <c r="H68" s="39">
        <f>⑩【2週間前】野外炊飯活動計画書!Q20</f>
        <v>0</v>
      </c>
      <c r="I68" s="2"/>
      <c r="J68" s="28" t="s">
        <v>126</v>
      </c>
      <c r="K68" s="40">
        <f>⑩【2週間前】野外炊飯活動計画書!R20</f>
        <v>0</v>
      </c>
    </row>
    <row r="69" spans="1:11" ht="24" customHeight="1">
      <c r="A69" s="28" t="s">
        <v>127</v>
      </c>
      <c r="B69" s="39">
        <f>⑩【2週間前】野外炊飯活動計画書!O21</f>
        <v>0</v>
      </c>
      <c r="C69" s="2"/>
      <c r="D69" s="28" t="s">
        <v>127</v>
      </c>
      <c r="E69" s="39">
        <f>⑩【2週間前】野外炊飯活動計画書!P21</f>
        <v>0</v>
      </c>
      <c r="F69" s="2"/>
      <c r="G69" s="28" t="s">
        <v>127</v>
      </c>
      <c r="H69" s="39">
        <f>⑩【2週間前】野外炊飯活動計画書!Q21</f>
        <v>0</v>
      </c>
      <c r="I69" s="2"/>
      <c r="J69" s="28" t="s">
        <v>127</v>
      </c>
      <c r="K69" s="40">
        <f>⑩【2週間前】野外炊飯活動計画書!R21</f>
        <v>0</v>
      </c>
    </row>
    <row r="70" spans="1:11" ht="24" customHeight="1">
      <c r="A70" s="28" t="s">
        <v>128</v>
      </c>
      <c r="B70" s="39">
        <f>⑩【2週間前】野外炊飯活動計画書!O22</f>
        <v>0</v>
      </c>
      <c r="C70" s="2"/>
      <c r="D70" s="28" t="s">
        <v>128</v>
      </c>
      <c r="E70" s="39">
        <f>⑩【2週間前】野外炊飯活動計画書!P22</f>
        <v>0</v>
      </c>
      <c r="F70" s="2"/>
      <c r="G70" s="28" t="s">
        <v>128</v>
      </c>
      <c r="H70" s="39">
        <f>⑩【2週間前】野外炊飯活動計画書!Q22</f>
        <v>0</v>
      </c>
      <c r="I70" s="2"/>
      <c r="J70" s="28" t="s">
        <v>128</v>
      </c>
      <c r="K70" s="40">
        <f>⑩【2週間前】野外炊飯活動計画書!R22</f>
        <v>0</v>
      </c>
    </row>
    <row r="71" spans="1:11" ht="24" customHeight="1">
      <c r="A71" s="28" t="s">
        <v>129</v>
      </c>
      <c r="B71" s="39">
        <f>⑩【2週間前】野外炊飯活動計画書!O23</f>
        <v>0</v>
      </c>
      <c r="C71" s="2"/>
      <c r="D71" s="28" t="s">
        <v>129</v>
      </c>
      <c r="E71" s="39">
        <f>⑩【2週間前】野外炊飯活動計画書!P23</f>
        <v>0</v>
      </c>
      <c r="F71" s="2"/>
      <c r="G71" s="28" t="s">
        <v>129</v>
      </c>
      <c r="H71" s="39">
        <f>⑩【2週間前】野外炊飯活動計画書!Q23</f>
        <v>0</v>
      </c>
      <c r="I71" s="2"/>
      <c r="J71" s="28" t="s">
        <v>129</v>
      </c>
      <c r="K71" s="40">
        <f>⑩【2週間前】野外炊飯活動計画書!R23</f>
        <v>0</v>
      </c>
    </row>
    <row r="72" spans="1:11" ht="24" customHeight="1">
      <c r="A72" s="28" t="s">
        <v>130</v>
      </c>
      <c r="B72" s="39">
        <f>⑩【2週間前】野外炊飯活動計画書!O24</f>
        <v>0</v>
      </c>
      <c r="C72" s="2"/>
      <c r="D72" s="28" t="s">
        <v>130</v>
      </c>
      <c r="E72" s="39">
        <f>⑩【2週間前】野外炊飯活動計画書!P24</f>
        <v>0</v>
      </c>
      <c r="F72" s="2"/>
      <c r="G72" s="28" t="s">
        <v>130</v>
      </c>
      <c r="H72" s="39">
        <f>⑩【2週間前】野外炊飯活動計画書!Q24</f>
        <v>0</v>
      </c>
      <c r="I72" s="2"/>
      <c r="J72" s="28" t="s">
        <v>130</v>
      </c>
      <c r="K72" s="40">
        <f>⑩【2週間前】野外炊飯活動計画書!R24</f>
        <v>0</v>
      </c>
    </row>
    <row r="73" spans="1:11" ht="24" customHeight="1">
      <c r="A73" s="28" t="s">
        <v>131</v>
      </c>
      <c r="B73" s="39">
        <f>⑩【2週間前】野外炊飯活動計画書!O25</f>
        <v>0</v>
      </c>
      <c r="C73" s="2"/>
      <c r="D73" s="28" t="s">
        <v>131</v>
      </c>
      <c r="E73" s="39">
        <f>⑩【2週間前】野外炊飯活動計画書!P25</f>
        <v>0</v>
      </c>
      <c r="F73" s="2"/>
      <c r="G73" s="28" t="s">
        <v>131</v>
      </c>
      <c r="H73" s="39">
        <f>⑩【2週間前】野外炊飯活動計画書!Q25</f>
        <v>0</v>
      </c>
      <c r="I73" s="2"/>
      <c r="J73" s="28" t="s">
        <v>131</v>
      </c>
      <c r="K73" s="40">
        <f>⑩【2週間前】野外炊飯活動計画書!R25</f>
        <v>0</v>
      </c>
    </row>
    <row r="74" spans="1:11" ht="24" customHeight="1">
      <c r="A74" s="28" t="s">
        <v>132</v>
      </c>
      <c r="B74" s="39">
        <f>⑩【2週間前】野外炊飯活動計画書!O26</f>
        <v>0</v>
      </c>
      <c r="C74" s="2"/>
      <c r="D74" s="28" t="s">
        <v>132</v>
      </c>
      <c r="E74" s="39">
        <f>⑩【2週間前】野外炊飯活動計画書!P26</f>
        <v>0</v>
      </c>
      <c r="F74" s="2"/>
      <c r="G74" s="28" t="s">
        <v>132</v>
      </c>
      <c r="H74" s="39">
        <f>⑩【2週間前】野外炊飯活動計画書!Q26</f>
        <v>0</v>
      </c>
      <c r="I74" s="2"/>
      <c r="J74" s="28" t="s">
        <v>132</v>
      </c>
      <c r="K74" s="40">
        <f>⑩【2週間前】野外炊飯活動計画書!R26</f>
        <v>0</v>
      </c>
    </row>
    <row r="75" spans="1:11" ht="24" customHeight="1">
      <c r="A75" s="28" t="s">
        <v>133</v>
      </c>
      <c r="B75" s="39">
        <f>⑩【2週間前】野外炊飯活動計画書!O27</f>
        <v>0</v>
      </c>
      <c r="C75" s="2"/>
      <c r="D75" s="28" t="s">
        <v>133</v>
      </c>
      <c r="E75" s="39">
        <f>⑩【2週間前】野外炊飯活動計画書!P27</f>
        <v>0</v>
      </c>
      <c r="F75" s="2"/>
      <c r="G75" s="28" t="s">
        <v>133</v>
      </c>
      <c r="H75" s="39">
        <f>⑩【2週間前】野外炊飯活動計画書!Q27</f>
        <v>0</v>
      </c>
      <c r="I75" s="2"/>
      <c r="J75" s="28" t="s">
        <v>133</v>
      </c>
      <c r="K75" s="40">
        <f>⑩【2週間前】野外炊飯活動計画書!R27</f>
        <v>0</v>
      </c>
    </row>
    <row r="76" spans="1:11" ht="24" customHeight="1">
      <c r="A76" s="28" t="s">
        <v>134</v>
      </c>
      <c r="B76" s="39">
        <f>⑩【2週間前】野外炊飯活動計画書!O28</f>
        <v>0</v>
      </c>
      <c r="C76" s="2"/>
      <c r="D76" s="28" t="s">
        <v>134</v>
      </c>
      <c r="E76" s="39">
        <f>⑩【2週間前】野外炊飯活動計画書!P28</f>
        <v>0</v>
      </c>
      <c r="F76" s="2"/>
      <c r="G76" s="28" t="s">
        <v>134</v>
      </c>
      <c r="H76" s="39">
        <f>⑩【2週間前】野外炊飯活動計画書!Q28</f>
        <v>0</v>
      </c>
      <c r="I76" s="2"/>
      <c r="J76" s="28" t="s">
        <v>134</v>
      </c>
      <c r="K76" s="40">
        <f>⑩【2週間前】野外炊飯活動計画書!R28</f>
        <v>0</v>
      </c>
    </row>
    <row r="77" spans="1:11" ht="24" customHeight="1">
      <c r="A77" s="28" t="s">
        <v>135</v>
      </c>
      <c r="B77" s="39">
        <f>⑩【2週間前】野外炊飯活動計画書!O29</f>
        <v>0</v>
      </c>
      <c r="C77" s="2"/>
      <c r="D77" s="28" t="s">
        <v>135</v>
      </c>
      <c r="E77" s="39">
        <f>⑩【2週間前】野外炊飯活動計画書!P29</f>
        <v>0</v>
      </c>
      <c r="F77" s="2"/>
      <c r="G77" s="28" t="s">
        <v>135</v>
      </c>
      <c r="H77" s="39">
        <f>⑩【2週間前】野外炊飯活動計画書!Q29</f>
        <v>0</v>
      </c>
      <c r="I77" s="2"/>
      <c r="J77" s="28" t="s">
        <v>135</v>
      </c>
      <c r="K77" s="40">
        <f>⑩【2週間前】野外炊飯活動計画書!R29</f>
        <v>0</v>
      </c>
    </row>
    <row r="78" spans="1:11" ht="24" customHeight="1">
      <c r="A78" s="28" t="s">
        <v>136</v>
      </c>
      <c r="B78" s="39">
        <f>⑩【2週間前】野外炊飯活動計画書!O30</f>
        <v>0</v>
      </c>
      <c r="C78" s="2"/>
      <c r="D78" s="28" t="s">
        <v>136</v>
      </c>
      <c r="E78" s="39">
        <f>⑩【2週間前】野外炊飯活動計画書!P30</f>
        <v>0</v>
      </c>
      <c r="F78" s="2"/>
      <c r="G78" s="28" t="s">
        <v>136</v>
      </c>
      <c r="H78" s="39">
        <f>⑩【2週間前】野外炊飯活動計画書!Q30</f>
        <v>0</v>
      </c>
      <c r="I78" s="2"/>
      <c r="J78" s="28" t="s">
        <v>136</v>
      </c>
      <c r="K78" s="40">
        <f>⑩【2週間前】野外炊飯活動計画書!R30</f>
        <v>0</v>
      </c>
    </row>
    <row r="79" spans="1:11" ht="24" customHeight="1">
      <c r="A79" s="28" t="s">
        <v>137</v>
      </c>
      <c r="B79" s="39">
        <f>⑩【2週間前】野外炊飯活動計画書!O31</f>
        <v>0</v>
      </c>
      <c r="C79" s="2"/>
      <c r="D79" s="28" t="s">
        <v>137</v>
      </c>
      <c r="E79" s="39">
        <f>⑩【2週間前】野外炊飯活動計画書!P31</f>
        <v>0</v>
      </c>
      <c r="F79" s="2"/>
      <c r="G79" s="28" t="s">
        <v>137</v>
      </c>
      <c r="H79" s="39">
        <f>⑩【2週間前】野外炊飯活動計画書!Q31</f>
        <v>0</v>
      </c>
      <c r="I79" s="2"/>
      <c r="J79" s="28" t="s">
        <v>137</v>
      </c>
      <c r="K79" s="40">
        <f>⑩【2週間前】野外炊飯活動計画書!R31</f>
        <v>0</v>
      </c>
    </row>
    <row r="80" spans="1:11" ht="24" customHeight="1" thickBot="1">
      <c r="A80" s="29" t="s">
        <v>138</v>
      </c>
      <c r="B80" s="41">
        <f>⑩【2週間前】野外炊飯活動計画書!O32</f>
        <v>0</v>
      </c>
      <c r="C80" s="2"/>
      <c r="D80" s="29" t="s">
        <v>138</v>
      </c>
      <c r="E80" s="41">
        <f>⑩【2週間前】野外炊飯活動計画書!P32</f>
        <v>0</v>
      </c>
      <c r="F80" s="2"/>
      <c r="G80" s="29" t="s">
        <v>138</v>
      </c>
      <c r="H80" s="41">
        <f>⑩【2週間前】野外炊飯活動計画書!Q32</f>
        <v>0</v>
      </c>
      <c r="I80" s="2"/>
      <c r="J80" s="29" t="s">
        <v>138</v>
      </c>
      <c r="K80" s="42">
        <f>⑩【2週間前】野外炊飯活動計画書!R32</f>
        <v>0</v>
      </c>
    </row>
    <row r="81" spans="1:11" ht="14.25" thickBot="1"/>
    <row r="82" spans="1:11" ht="38.25" customHeight="1">
      <c r="A82" s="62" t="s">
        <v>113</v>
      </c>
      <c r="B82" s="63"/>
      <c r="C82" s="6"/>
      <c r="D82" s="62" t="s">
        <v>114</v>
      </c>
      <c r="E82" s="63"/>
      <c r="F82" s="6"/>
      <c r="G82" s="62" t="s">
        <v>115</v>
      </c>
      <c r="H82" s="63"/>
      <c r="I82" s="6"/>
      <c r="J82" s="62" t="s">
        <v>116</v>
      </c>
      <c r="K82" s="63"/>
    </row>
    <row r="83" spans="1:11" ht="23.25" customHeight="1">
      <c r="A83" s="28" t="s">
        <v>121</v>
      </c>
      <c r="B83" s="39">
        <f>⑩【2週間前】野外炊飯活動計画書!S15</f>
        <v>0</v>
      </c>
      <c r="C83" s="2"/>
      <c r="D83" s="28" t="s">
        <v>121</v>
      </c>
      <c r="E83" s="39">
        <f>⑩【2週間前】野外炊飯活動計画書!T15</f>
        <v>0</v>
      </c>
      <c r="F83" s="2"/>
      <c r="G83" s="28" t="s">
        <v>121</v>
      </c>
      <c r="H83" s="39">
        <f>⑩【2週間前】野外炊飯活動計画書!U15</f>
        <v>0</v>
      </c>
      <c r="I83" s="2"/>
      <c r="J83" s="28" t="s">
        <v>121</v>
      </c>
      <c r="K83" s="40">
        <f>⑩【2週間前】野外炊飯活動計画書!V15</f>
        <v>0</v>
      </c>
    </row>
    <row r="84" spans="1:11" ht="23.25" customHeight="1">
      <c r="A84" s="28" t="s">
        <v>122</v>
      </c>
      <c r="B84" s="39">
        <f>⑩【2週間前】野外炊飯活動計画書!S16</f>
        <v>0</v>
      </c>
      <c r="C84" s="2"/>
      <c r="D84" s="28" t="s">
        <v>122</v>
      </c>
      <c r="E84" s="39">
        <f>⑩【2週間前】野外炊飯活動計画書!T16</f>
        <v>0</v>
      </c>
      <c r="F84" s="2"/>
      <c r="G84" s="28" t="s">
        <v>122</v>
      </c>
      <c r="H84" s="39">
        <f>⑩【2週間前】野外炊飯活動計画書!U16</f>
        <v>0</v>
      </c>
      <c r="I84" s="2"/>
      <c r="J84" s="28" t="s">
        <v>122</v>
      </c>
      <c r="K84" s="40">
        <f>⑩【2週間前】野外炊飯活動計画書!V16</f>
        <v>0</v>
      </c>
    </row>
    <row r="85" spans="1:11" ht="23.25" customHeight="1">
      <c r="A85" s="28" t="s">
        <v>123</v>
      </c>
      <c r="B85" s="39">
        <f>⑩【2週間前】野外炊飯活動計画書!S17</f>
        <v>0</v>
      </c>
      <c r="C85" s="2"/>
      <c r="D85" s="28" t="s">
        <v>123</v>
      </c>
      <c r="E85" s="39">
        <f>⑩【2週間前】野外炊飯活動計画書!T17</f>
        <v>0</v>
      </c>
      <c r="F85" s="2"/>
      <c r="G85" s="28" t="s">
        <v>123</v>
      </c>
      <c r="H85" s="39">
        <f>⑩【2週間前】野外炊飯活動計画書!U17</f>
        <v>0</v>
      </c>
      <c r="I85" s="2"/>
      <c r="J85" s="28" t="s">
        <v>123</v>
      </c>
      <c r="K85" s="40">
        <f>⑩【2週間前】野外炊飯活動計画書!V17</f>
        <v>0</v>
      </c>
    </row>
    <row r="86" spans="1:11" ht="23.25" customHeight="1">
      <c r="A86" s="28" t="s">
        <v>124</v>
      </c>
      <c r="B86" s="39">
        <f>⑩【2週間前】野外炊飯活動計画書!S18</f>
        <v>0</v>
      </c>
      <c r="C86" s="2"/>
      <c r="D86" s="28" t="s">
        <v>124</v>
      </c>
      <c r="E86" s="39">
        <f>⑩【2週間前】野外炊飯活動計画書!T18</f>
        <v>0</v>
      </c>
      <c r="F86" s="2"/>
      <c r="G86" s="28" t="s">
        <v>124</v>
      </c>
      <c r="H86" s="39">
        <f>⑩【2週間前】野外炊飯活動計画書!U18</f>
        <v>0</v>
      </c>
      <c r="I86" s="2"/>
      <c r="J86" s="28" t="s">
        <v>124</v>
      </c>
      <c r="K86" s="40">
        <f>⑩【2週間前】野外炊飯活動計画書!V18</f>
        <v>0</v>
      </c>
    </row>
    <row r="87" spans="1:11" ht="23.25" customHeight="1">
      <c r="A87" s="28" t="s">
        <v>125</v>
      </c>
      <c r="B87" s="39">
        <f>⑩【2週間前】野外炊飯活動計画書!S19</f>
        <v>0</v>
      </c>
      <c r="C87" s="2"/>
      <c r="D87" s="28" t="s">
        <v>125</v>
      </c>
      <c r="E87" s="39">
        <f>⑩【2週間前】野外炊飯活動計画書!T19</f>
        <v>0</v>
      </c>
      <c r="F87" s="2"/>
      <c r="G87" s="28" t="s">
        <v>125</v>
      </c>
      <c r="H87" s="39">
        <f>⑩【2週間前】野外炊飯活動計画書!U19</f>
        <v>0</v>
      </c>
      <c r="I87" s="2"/>
      <c r="J87" s="28" t="s">
        <v>125</v>
      </c>
      <c r="K87" s="40">
        <f>⑩【2週間前】野外炊飯活動計画書!V19</f>
        <v>0</v>
      </c>
    </row>
    <row r="88" spans="1:11" ht="23.25" customHeight="1">
      <c r="A88" s="28" t="s">
        <v>126</v>
      </c>
      <c r="B88" s="39">
        <f>⑩【2週間前】野外炊飯活動計画書!S20</f>
        <v>0</v>
      </c>
      <c r="C88" s="2"/>
      <c r="D88" s="28" t="s">
        <v>126</v>
      </c>
      <c r="E88" s="39">
        <f>⑩【2週間前】野外炊飯活動計画書!T20</f>
        <v>0</v>
      </c>
      <c r="F88" s="2"/>
      <c r="G88" s="28" t="s">
        <v>126</v>
      </c>
      <c r="H88" s="39">
        <f>⑩【2週間前】野外炊飯活動計画書!U20</f>
        <v>0</v>
      </c>
      <c r="I88" s="2"/>
      <c r="J88" s="28" t="s">
        <v>126</v>
      </c>
      <c r="K88" s="40">
        <f>⑩【2週間前】野外炊飯活動計画書!V20</f>
        <v>0</v>
      </c>
    </row>
    <row r="89" spans="1:11" ht="23.25" customHeight="1">
      <c r="A89" s="28" t="s">
        <v>127</v>
      </c>
      <c r="B89" s="39">
        <f>⑩【2週間前】野外炊飯活動計画書!S21</f>
        <v>0</v>
      </c>
      <c r="C89" s="2"/>
      <c r="D89" s="28" t="s">
        <v>127</v>
      </c>
      <c r="E89" s="39">
        <f>⑩【2週間前】野外炊飯活動計画書!T21</f>
        <v>0</v>
      </c>
      <c r="F89" s="2"/>
      <c r="G89" s="28" t="s">
        <v>127</v>
      </c>
      <c r="H89" s="39">
        <f>⑩【2週間前】野外炊飯活動計画書!U21</f>
        <v>0</v>
      </c>
      <c r="I89" s="2"/>
      <c r="J89" s="28" t="s">
        <v>127</v>
      </c>
      <c r="K89" s="40">
        <f>⑩【2週間前】野外炊飯活動計画書!V21</f>
        <v>0</v>
      </c>
    </row>
    <row r="90" spans="1:11" ht="23.25" customHeight="1">
      <c r="A90" s="28" t="s">
        <v>128</v>
      </c>
      <c r="B90" s="39">
        <f>⑩【2週間前】野外炊飯活動計画書!S22</f>
        <v>0</v>
      </c>
      <c r="C90" s="2"/>
      <c r="D90" s="28" t="s">
        <v>128</v>
      </c>
      <c r="E90" s="39">
        <f>⑩【2週間前】野外炊飯活動計画書!T22</f>
        <v>0</v>
      </c>
      <c r="F90" s="2"/>
      <c r="G90" s="28" t="s">
        <v>128</v>
      </c>
      <c r="H90" s="39">
        <f>⑩【2週間前】野外炊飯活動計画書!U22</f>
        <v>0</v>
      </c>
      <c r="I90" s="2"/>
      <c r="J90" s="28" t="s">
        <v>128</v>
      </c>
      <c r="K90" s="40">
        <f>⑩【2週間前】野外炊飯活動計画書!V22</f>
        <v>0</v>
      </c>
    </row>
    <row r="91" spans="1:11" ht="23.25" customHeight="1">
      <c r="A91" s="28" t="s">
        <v>129</v>
      </c>
      <c r="B91" s="39">
        <f>⑩【2週間前】野外炊飯活動計画書!S23</f>
        <v>0</v>
      </c>
      <c r="C91" s="2"/>
      <c r="D91" s="28" t="s">
        <v>129</v>
      </c>
      <c r="E91" s="39">
        <f>⑩【2週間前】野外炊飯活動計画書!T23</f>
        <v>0</v>
      </c>
      <c r="F91" s="2"/>
      <c r="G91" s="28" t="s">
        <v>129</v>
      </c>
      <c r="H91" s="39">
        <f>⑩【2週間前】野外炊飯活動計画書!U23</f>
        <v>0</v>
      </c>
      <c r="I91" s="2"/>
      <c r="J91" s="28" t="s">
        <v>129</v>
      </c>
      <c r="K91" s="40">
        <f>⑩【2週間前】野外炊飯活動計画書!V23</f>
        <v>0</v>
      </c>
    </row>
    <row r="92" spans="1:11" ht="23.25" customHeight="1">
      <c r="A92" s="28" t="s">
        <v>130</v>
      </c>
      <c r="B92" s="39">
        <f>⑩【2週間前】野外炊飯活動計画書!S24</f>
        <v>0</v>
      </c>
      <c r="C92" s="2"/>
      <c r="D92" s="28" t="s">
        <v>130</v>
      </c>
      <c r="E92" s="39">
        <f>⑩【2週間前】野外炊飯活動計画書!T24</f>
        <v>0</v>
      </c>
      <c r="F92" s="2"/>
      <c r="G92" s="28" t="s">
        <v>130</v>
      </c>
      <c r="H92" s="39">
        <f>⑩【2週間前】野外炊飯活動計画書!U24</f>
        <v>0</v>
      </c>
      <c r="I92" s="2"/>
      <c r="J92" s="28" t="s">
        <v>130</v>
      </c>
      <c r="K92" s="40">
        <f>⑩【2週間前】野外炊飯活動計画書!V24</f>
        <v>0</v>
      </c>
    </row>
    <row r="93" spans="1:11" ht="23.25" customHeight="1">
      <c r="A93" s="28" t="s">
        <v>131</v>
      </c>
      <c r="B93" s="39">
        <f>⑩【2週間前】野外炊飯活動計画書!S25</f>
        <v>0</v>
      </c>
      <c r="C93" s="2"/>
      <c r="D93" s="28" t="s">
        <v>131</v>
      </c>
      <c r="E93" s="39">
        <f>⑩【2週間前】野外炊飯活動計画書!T25</f>
        <v>0</v>
      </c>
      <c r="F93" s="2"/>
      <c r="G93" s="28" t="s">
        <v>131</v>
      </c>
      <c r="H93" s="39">
        <f>⑩【2週間前】野外炊飯活動計画書!U25</f>
        <v>0</v>
      </c>
      <c r="I93" s="2"/>
      <c r="J93" s="28" t="s">
        <v>131</v>
      </c>
      <c r="K93" s="40">
        <f>⑩【2週間前】野外炊飯活動計画書!V25</f>
        <v>0</v>
      </c>
    </row>
    <row r="94" spans="1:11" ht="23.25" customHeight="1">
      <c r="A94" s="28" t="s">
        <v>132</v>
      </c>
      <c r="B94" s="39">
        <f>⑩【2週間前】野外炊飯活動計画書!S26</f>
        <v>0</v>
      </c>
      <c r="C94" s="2"/>
      <c r="D94" s="28" t="s">
        <v>132</v>
      </c>
      <c r="E94" s="39">
        <f>⑩【2週間前】野外炊飯活動計画書!T26</f>
        <v>0</v>
      </c>
      <c r="F94" s="2"/>
      <c r="G94" s="28" t="s">
        <v>132</v>
      </c>
      <c r="H94" s="39">
        <f>⑩【2週間前】野外炊飯活動計画書!U26</f>
        <v>0</v>
      </c>
      <c r="I94" s="2"/>
      <c r="J94" s="28" t="s">
        <v>132</v>
      </c>
      <c r="K94" s="40">
        <f>⑩【2週間前】野外炊飯活動計画書!V26</f>
        <v>0</v>
      </c>
    </row>
    <row r="95" spans="1:11" ht="23.25" customHeight="1">
      <c r="A95" s="28" t="s">
        <v>133</v>
      </c>
      <c r="B95" s="39">
        <f>⑩【2週間前】野外炊飯活動計画書!S27</f>
        <v>0</v>
      </c>
      <c r="C95" s="2"/>
      <c r="D95" s="28" t="s">
        <v>133</v>
      </c>
      <c r="E95" s="39">
        <f>⑩【2週間前】野外炊飯活動計画書!T27</f>
        <v>0</v>
      </c>
      <c r="F95" s="2"/>
      <c r="G95" s="28" t="s">
        <v>133</v>
      </c>
      <c r="H95" s="39">
        <f>⑩【2週間前】野外炊飯活動計画書!U27</f>
        <v>0</v>
      </c>
      <c r="I95" s="2"/>
      <c r="J95" s="28" t="s">
        <v>133</v>
      </c>
      <c r="K95" s="40">
        <f>⑩【2週間前】野外炊飯活動計画書!V27</f>
        <v>0</v>
      </c>
    </row>
    <row r="96" spans="1:11" ht="23.25" customHeight="1">
      <c r="A96" s="28" t="s">
        <v>134</v>
      </c>
      <c r="B96" s="39">
        <f>⑩【2週間前】野外炊飯活動計画書!S28</f>
        <v>0</v>
      </c>
      <c r="C96" s="2"/>
      <c r="D96" s="28" t="s">
        <v>134</v>
      </c>
      <c r="E96" s="39">
        <f>⑩【2週間前】野外炊飯活動計画書!T28</f>
        <v>0</v>
      </c>
      <c r="F96" s="2"/>
      <c r="G96" s="28" t="s">
        <v>134</v>
      </c>
      <c r="H96" s="39">
        <f>⑩【2週間前】野外炊飯活動計画書!U28</f>
        <v>0</v>
      </c>
      <c r="I96" s="2"/>
      <c r="J96" s="28" t="s">
        <v>134</v>
      </c>
      <c r="K96" s="40">
        <f>⑩【2週間前】野外炊飯活動計画書!V28</f>
        <v>0</v>
      </c>
    </row>
    <row r="97" spans="1:11" ht="23.25" customHeight="1">
      <c r="A97" s="28" t="s">
        <v>135</v>
      </c>
      <c r="B97" s="39">
        <f>⑩【2週間前】野外炊飯活動計画書!S29</f>
        <v>0</v>
      </c>
      <c r="C97" s="2"/>
      <c r="D97" s="28" t="s">
        <v>135</v>
      </c>
      <c r="E97" s="39">
        <f>⑩【2週間前】野外炊飯活動計画書!T29</f>
        <v>0</v>
      </c>
      <c r="F97" s="2"/>
      <c r="G97" s="28" t="s">
        <v>135</v>
      </c>
      <c r="H97" s="39">
        <f>⑩【2週間前】野外炊飯活動計画書!U29</f>
        <v>0</v>
      </c>
      <c r="I97" s="2"/>
      <c r="J97" s="28" t="s">
        <v>135</v>
      </c>
      <c r="K97" s="40">
        <f>⑩【2週間前】野外炊飯活動計画書!V29</f>
        <v>0</v>
      </c>
    </row>
    <row r="98" spans="1:11" ht="23.25" customHeight="1">
      <c r="A98" s="28" t="s">
        <v>136</v>
      </c>
      <c r="B98" s="39">
        <f>⑩【2週間前】野外炊飯活動計画書!S30</f>
        <v>0</v>
      </c>
      <c r="C98" s="2"/>
      <c r="D98" s="28" t="s">
        <v>136</v>
      </c>
      <c r="E98" s="39">
        <f>⑩【2週間前】野外炊飯活動計画書!T30</f>
        <v>0</v>
      </c>
      <c r="F98" s="2"/>
      <c r="G98" s="28" t="s">
        <v>136</v>
      </c>
      <c r="H98" s="39">
        <f>⑩【2週間前】野外炊飯活動計画書!U30</f>
        <v>0</v>
      </c>
      <c r="I98" s="2"/>
      <c r="J98" s="28" t="s">
        <v>136</v>
      </c>
      <c r="K98" s="40">
        <f>⑩【2週間前】野外炊飯活動計画書!V30</f>
        <v>0</v>
      </c>
    </row>
    <row r="99" spans="1:11" ht="23.25" customHeight="1">
      <c r="A99" s="28" t="s">
        <v>137</v>
      </c>
      <c r="B99" s="39">
        <f>⑩【2週間前】野外炊飯活動計画書!S31</f>
        <v>0</v>
      </c>
      <c r="C99" s="2"/>
      <c r="D99" s="28" t="s">
        <v>137</v>
      </c>
      <c r="E99" s="39">
        <f>⑩【2週間前】野外炊飯活動計画書!T31</f>
        <v>0</v>
      </c>
      <c r="F99" s="2"/>
      <c r="G99" s="28" t="s">
        <v>137</v>
      </c>
      <c r="H99" s="39">
        <f>⑩【2週間前】野外炊飯活動計画書!U31</f>
        <v>0</v>
      </c>
      <c r="I99" s="2"/>
      <c r="J99" s="28" t="s">
        <v>137</v>
      </c>
      <c r="K99" s="40">
        <f>⑩【2週間前】野外炊飯活動計画書!V31</f>
        <v>0</v>
      </c>
    </row>
    <row r="100" spans="1:11" ht="23.25" customHeight="1" thickBot="1">
      <c r="A100" s="29" t="s">
        <v>138</v>
      </c>
      <c r="B100" s="41">
        <f>⑩【2週間前】野外炊飯活動計画書!S32</f>
        <v>0</v>
      </c>
      <c r="C100" s="2"/>
      <c r="D100" s="29" t="s">
        <v>138</v>
      </c>
      <c r="E100" s="41">
        <f>⑩【2週間前】野外炊飯活動計画書!T32</f>
        <v>0</v>
      </c>
      <c r="F100" s="2"/>
      <c r="G100" s="29" t="s">
        <v>138</v>
      </c>
      <c r="H100" s="41">
        <f>⑩【2週間前】野外炊飯活動計画書!U32</f>
        <v>0</v>
      </c>
      <c r="I100" s="2"/>
      <c r="J100" s="29" t="s">
        <v>138</v>
      </c>
      <c r="K100" s="42">
        <f>⑩【2週間前】野外炊飯活動計画書!V32</f>
        <v>0</v>
      </c>
    </row>
    <row r="101" spans="1:11" ht="14.25" thickBot="1"/>
    <row r="102" spans="1:11" ht="38.25" customHeight="1">
      <c r="A102" s="62" t="s">
        <v>117</v>
      </c>
      <c r="B102" s="63"/>
      <c r="C102" s="6"/>
      <c r="D102" s="62" t="s">
        <v>118</v>
      </c>
      <c r="E102" s="63"/>
      <c r="F102" s="6"/>
      <c r="G102" s="62" t="s">
        <v>119</v>
      </c>
      <c r="H102" s="63"/>
      <c r="I102" s="6"/>
      <c r="J102" s="62" t="s">
        <v>120</v>
      </c>
      <c r="K102" s="63"/>
    </row>
    <row r="103" spans="1:11" ht="23.25" customHeight="1">
      <c r="A103" s="28" t="s">
        <v>121</v>
      </c>
      <c r="B103" s="39">
        <f>⑩【2週間前】野外炊飯活動計画書!W15</f>
        <v>0</v>
      </c>
      <c r="C103" s="2"/>
      <c r="D103" s="28" t="s">
        <v>121</v>
      </c>
      <c r="E103" s="39">
        <f>⑩【2週間前】野外炊飯活動計画書!X15</f>
        <v>0</v>
      </c>
      <c r="F103" s="2"/>
      <c r="G103" s="28" t="s">
        <v>121</v>
      </c>
      <c r="H103" s="39">
        <f>⑩【2週間前】野外炊飯活動計画書!Y15</f>
        <v>0</v>
      </c>
      <c r="I103" s="2"/>
      <c r="J103" s="28" t="s">
        <v>121</v>
      </c>
      <c r="K103" s="40">
        <f>⑩【2週間前】野外炊飯活動計画書!Z15</f>
        <v>0</v>
      </c>
    </row>
    <row r="104" spans="1:11" ht="23.25" customHeight="1">
      <c r="A104" s="28" t="s">
        <v>122</v>
      </c>
      <c r="B104" s="39">
        <f>⑩【2週間前】野外炊飯活動計画書!W16</f>
        <v>0</v>
      </c>
      <c r="C104" s="2"/>
      <c r="D104" s="28" t="s">
        <v>122</v>
      </c>
      <c r="E104" s="39">
        <f>⑩【2週間前】野外炊飯活動計画書!X16</f>
        <v>0</v>
      </c>
      <c r="F104" s="2"/>
      <c r="G104" s="28" t="s">
        <v>122</v>
      </c>
      <c r="H104" s="39">
        <f>⑩【2週間前】野外炊飯活動計画書!Y16</f>
        <v>0</v>
      </c>
      <c r="I104" s="2"/>
      <c r="J104" s="28" t="s">
        <v>122</v>
      </c>
      <c r="K104" s="40">
        <f>⑩【2週間前】野外炊飯活動計画書!Z16</f>
        <v>0</v>
      </c>
    </row>
    <row r="105" spans="1:11" ht="23.25" customHeight="1">
      <c r="A105" s="28" t="s">
        <v>123</v>
      </c>
      <c r="B105" s="39">
        <f>⑩【2週間前】野外炊飯活動計画書!W17</f>
        <v>0</v>
      </c>
      <c r="C105" s="2"/>
      <c r="D105" s="28" t="s">
        <v>123</v>
      </c>
      <c r="E105" s="39">
        <f>⑩【2週間前】野外炊飯活動計画書!X17</f>
        <v>0</v>
      </c>
      <c r="F105" s="2"/>
      <c r="G105" s="28" t="s">
        <v>123</v>
      </c>
      <c r="H105" s="39">
        <f>⑩【2週間前】野外炊飯活動計画書!Y17</f>
        <v>0</v>
      </c>
      <c r="I105" s="2"/>
      <c r="J105" s="28" t="s">
        <v>123</v>
      </c>
      <c r="K105" s="40">
        <f>⑩【2週間前】野外炊飯活動計画書!Z17</f>
        <v>0</v>
      </c>
    </row>
    <row r="106" spans="1:11" ht="23.25" customHeight="1">
      <c r="A106" s="28" t="s">
        <v>124</v>
      </c>
      <c r="B106" s="39">
        <f>⑩【2週間前】野外炊飯活動計画書!W18</f>
        <v>0</v>
      </c>
      <c r="C106" s="2"/>
      <c r="D106" s="28" t="s">
        <v>124</v>
      </c>
      <c r="E106" s="39">
        <f>⑩【2週間前】野外炊飯活動計画書!X18</f>
        <v>0</v>
      </c>
      <c r="F106" s="2"/>
      <c r="G106" s="28" t="s">
        <v>124</v>
      </c>
      <c r="H106" s="39">
        <f>⑩【2週間前】野外炊飯活動計画書!Y18</f>
        <v>0</v>
      </c>
      <c r="I106" s="2"/>
      <c r="J106" s="28" t="s">
        <v>124</v>
      </c>
      <c r="K106" s="40">
        <f>⑩【2週間前】野外炊飯活動計画書!Z18</f>
        <v>0</v>
      </c>
    </row>
    <row r="107" spans="1:11" ht="23.25" customHeight="1">
      <c r="A107" s="28" t="s">
        <v>125</v>
      </c>
      <c r="B107" s="39">
        <f>⑩【2週間前】野外炊飯活動計画書!W19</f>
        <v>0</v>
      </c>
      <c r="C107" s="2"/>
      <c r="D107" s="28" t="s">
        <v>125</v>
      </c>
      <c r="E107" s="39">
        <f>⑩【2週間前】野外炊飯活動計画書!X19</f>
        <v>0</v>
      </c>
      <c r="F107" s="2"/>
      <c r="G107" s="28" t="s">
        <v>125</v>
      </c>
      <c r="H107" s="39">
        <f>⑩【2週間前】野外炊飯活動計画書!Y19</f>
        <v>0</v>
      </c>
      <c r="I107" s="2"/>
      <c r="J107" s="28" t="s">
        <v>125</v>
      </c>
      <c r="K107" s="40">
        <f>⑩【2週間前】野外炊飯活動計画書!Z19</f>
        <v>0</v>
      </c>
    </row>
    <row r="108" spans="1:11" ht="23.25" customHeight="1">
      <c r="A108" s="28" t="s">
        <v>126</v>
      </c>
      <c r="B108" s="39">
        <f>⑩【2週間前】野外炊飯活動計画書!W20</f>
        <v>0</v>
      </c>
      <c r="C108" s="2"/>
      <c r="D108" s="28" t="s">
        <v>126</v>
      </c>
      <c r="E108" s="39">
        <f>⑩【2週間前】野外炊飯活動計画書!X20</f>
        <v>0</v>
      </c>
      <c r="F108" s="2"/>
      <c r="G108" s="28" t="s">
        <v>126</v>
      </c>
      <c r="H108" s="39">
        <f>⑩【2週間前】野外炊飯活動計画書!Y20</f>
        <v>0</v>
      </c>
      <c r="I108" s="2"/>
      <c r="J108" s="28" t="s">
        <v>126</v>
      </c>
      <c r="K108" s="40">
        <f>⑩【2週間前】野外炊飯活動計画書!Z20</f>
        <v>0</v>
      </c>
    </row>
    <row r="109" spans="1:11" ht="23.25" customHeight="1">
      <c r="A109" s="28" t="s">
        <v>127</v>
      </c>
      <c r="B109" s="39">
        <f>⑩【2週間前】野外炊飯活動計画書!W21</f>
        <v>0</v>
      </c>
      <c r="C109" s="2"/>
      <c r="D109" s="28" t="s">
        <v>127</v>
      </c>
      <c r="E109" s="39">
        <f>⑩【2週間前】野外炊飯活動計画書!X21</f>
        <v>0</v>
      </c>
      <c r="F109" s="2"/>
      <c r="G109" s="28" t="s">
        <v>127</v>
      </c>
      <c r="H109" s="39">
        <f>⑩【2週間前】野外炊飯活動計画書!Y21</f>
        <v>0</v>
      </c>
      <c r="I109" s="2"/>
      <c r="J109" s="28" t="s">
        <v>127</v>
      </c>
      <c r="K109" s="40">
        <f>⑩【2週間前】野外炊飯活動計画書!Z21</f>
        <v>0</v>
      </c>
    </row>
    <row r="110" spans="1:11" ht="23.25" customHeight="1">
      <c r="A110" s="28" t="s">
        <v>128</v>
      </c>
      <c r="B110" s="39">
        <f>⑩【2週間前】野外炊飯活動計画書!W22</f>
        <v>0</v>
      </c>
      <c r="C110" s="2"/>
      <c r="D110" s="28" t="s">
        <v>128</v>
      </c>
      <c r="E110" s="39">
        <f>⑩【2週間前】野外炊飯活動計画書!X22</f>
        <v>0</v>
      </c>
      <c r="F110" s="2"/>
      <c r="G110" s="28" t="s">
        <v>128</v>
      </c>
      <c r="H110" s="39">
        <f>⑩【2週間前】野外炊飯活動計画書!Y22</f>
        <v>0</v>
      </c>
      <c r="I110" s="2"/>
      <c r="J110" s="28" t="s">
        <v>128</v>
      </c>
      <c r="K110" s="40">
        <f>⑩【2週間前】野外炊飯活動計画書!Z22</f>
        <v>0</v>
      </c>
    </row>
    <row r="111" spans="1:11" ht="23.25" customHeight="1">
      <c r="A111" s="28" t="s">
        <v>129</v>
      </c>
      <c r="B111" s="39">
        <f>⑩【2週間前】野外炊飯活動計画書!W23</f>
        <v>0</v>
      </c>
      <c r="C111" s="2"/>
      <c r="D111" s="28" t="s">
        <v>129</v>
      </c>
      <c r="E111" s="39">
        <f>⑩【2週間前】野外炊飯活動計画書!X23</f>
        <v>0</v>
      </c>
      <c r="F111" s="2"/>
      <c r="G111" s="28" t="s">
        <v>129</v>
      </c>
      <c r="H111" s="39">
        <f>⑩【2週間前】野外炊飯活動計画書!Y23</f>
        <v>0</v>
      </c>
      <c r="I111" s="2"/>
      <c r="J111" s="28" t="s">
        <v>129</v>
      </c>
      <c r="K111" s="40">
        <f>⑩【2週間前】野外炊飯活動計画書!Z23</f>
        <v>0</v>
      </c>
    </row>
    <row r="112" spans="1:11" ht="23.25" customHeight="1">
      <c r="A112" s="28" t="s">
        <v>130</v>
      </c>
      <c r="B112" s="39">
        <f>⑩【2週間前】野外炊飯活動計画書!W24</f>
        <v>0</v>
      </c>
      <c r="C112" s="2"/>
      <c r="D112" s="28" t="s">
        <v>130</v>
      </c>
      <c r="E112" s="39">
        <f>⑩【2週間前】野外炊飯活動計画書!X24</f>
        <v>0</v>
      </c>
      <c r="F112" s="2"/>
      <c r="G112" s="28" t="s">
        <v>130</v>
      </c>
      <c r="H112" s="39">
        <f>⑩【2週間前】野外炊飯活動計画書!Y24</f>
        <v>0</v>
      </c>
      <c r="I112" s="2"/>
      <c r="J112" s="28" t="s">
        <v>130</v>
      </c>
      <c r="K112" s="40">
        <f>⑩【2週間前】野外炊飯活動計画書!Z24</f>
        <v>0</v>
      </c>
    </row>
    <row r="113" spans="1:11" ht="23.25" customHeight="1">
      <c r="A113" s="28" t="s">
        <v>131</v>
      </c>
      <c r="B113" s="39">
        <f>⑩【2週間前】野外炊飯活動計画書!W25</f>
        <v>0</v>
      </c>
      <c r="C113" s="2"/>
      <c r="D113" s="28" t="s">
        <v>131</v>
      </c>
      <c r="E113" s="39">
        <f>⑩【2週間前】野外炊飯活動計画書!X25</f>
        <v>0</v>
      </c>
      <c r="F113" s="2"/>
      <c r="G113" s="28" t="s">
        <v>131</v>
      </c>
      <c r="H113" s="39">
        <f>⑩【2週間前】野外炊飯活動計画書!Y25</f>
        <v>0</v>
      </c>
      <c r="I113" s="2"/>
      <c r="J113" s="28" t="s">
        <v>131</v>
      </c>
      <c r="K113" s="40">
        <f>⑩【2週間前】野外炊飯活動計画書!Z25</f>
        <v>0</v>
      </c>
    </row>
    <row r="114" spans="1:11" ht="23.25" customHeight="1">
      <c r="A114" s="28" t="s">
        <v>132</v>
      </c>
      <c r="B114" s="39">
        <f>⑩【2週間前】野外炊飯活動計画書!W26</f>
        <v>0</v>
      </c>
      <c r="C114" s="2"/>
      <c r="D114" s="28" t="s">
        <v>132</v>
      </c>
      <c r="E114" s="39">
        <f>⑩【2週間前】野外炊飯活動計画書!X26</f>
        <v>0</v>
      </c>
      <c r="F114" s="2"/>
      <c r="G114" s="28" t="s">
        <v>132</v>
      </c>
      <c r="H114" s="39">
        <f>⑩【2週間前】野外炊飯活動計画書!Y26</f>
        <v>0</v>
      </c>
      <c r="I114" s="2"/>
      <c r="J114" s="28" t="s">
        <v>132</v>
      </c>
      <c r="K114" s="40">
        <f>⑩【2週間前】野外炊飯活動計画書!Z26</f>
        <v>0</v>
      </c>
    </row>
    <row r="115" spans="1:11" ht="23.25" customHeight="1">
      <c r="A115" s="28" t="s">
        <v>133</v>
      </c>
      <c r="B115" s="39">
        <f>⑩【2週間前】野外炊飯活動計画書!W27</f>
        <v>0</v>
      </c>
      <c r="C115" s="2"/>
      <c r="D115" s="28" t="s">
        <v>133</v>
      </c>
      <c r="E115" s="39">
        <f>⑩【2週間前】野外炊飯活動計画書!X27</f>
        <v>0</v>
      </c>
      <c r="F115" s="2"/>
      <c r="G115" s="28" t="s">
        <v>133</v>
      </c>
      <c r="H115" s="39">
        <f>⑩【2週間前】野外炊飯活動計画書!Y27</f>
        <v>0</v>
      </c>
      <c r="I115" s="2"/>
      <c r="J115" s="28" t="s">
        <v>133</v>
      </c>
      <c r="K115" s="40">
        <f>⑩【2週間前】野外炊飯活動計画書!Z27</f>
        <v>0</v>
      </c>
    </row>
    <row r="116" spans="1:11" ht="23.25" customHeight="1">
      <c r="A116" s="28" t="s">
        <v>134</v>
      </c>
      <c r="B116" s="39">
        <f>⑩【2週間前】野外炊飯活動計画書!W28</f>
        <v>0</v>
      </c>
      <c r="C116" s="2"/>
      <c r="D116" s="28" t="s">
        <v>134</v>
      </c>
      <c r="E116" s="39">
        <f>⑩【2週間前】野外炊飯活動計画書!X28</f>
        <v>0</v>
      </c>
      <c r="F116" s="2"/>
      <c r="G116" s="28" t="s">
        <v>134</v>
      </c>
      <c r="H116" s="39">
        <f>⑩【2週間前】野外炊飯活動計画書!Y28</f>
        <v>0</v>
      </c>
      <c r="I116" s="2"/>
      <c r="J116" s="28" t="s">
        <v>134</v>
      </c>
      <c r="K116" s="40">
        <f>⑩【2週間前】野外炊飯活動計画書!Z28</f>
        <v>0</v>
      </c>
    </row>
    <row r="117" spans="1:11" ht="23.25" customHeight="1">
      <c r="A117" s="28" t="s">
        <v>135</v>
      </c>
      <c r="B117" s="39">
        <f>⑩【2週間前】野外炊飯活動計画書!W29</f>
        <v>0</v>
      </c>
      <c r="C117" s="2"/>
      <c r="D117" s="28" t="s">
        <v>135</v>
      </c>
      <c r="E117" s="39">
        <f>⑩【2週間前】野外炊飯活動計画書!X29</f>
        <v>0</v>
      </c>
      <c r="F117" s="2"/>
      <c r="G117" s="28" t="s">
        <v>135</v>
      </c>
      <c r="H117" s="39">
        <f>⑩【2週間前】野外炊飯活動計画書!Y29</f>
        <v>0</v>
      </c>
      <c r="I117" s="2"/>
      <c r="J117" s="28" t="s">
        <v>135</v>
      </c>
      <c r="K117" s="40">
        <f>⑩【2週間前】野外炊飯活動計画書!Z29</f>
        <v>0</v>
      </c>
    </row>
    <row r="118" spans="1:11" ht="23.25" customHeight="1">
      <c r="A118" s="28" t="s">
        <v>136</v>
      </c>
      <c r="B118" s="39">
        <f>⑩【2週間前】野外炊飯活動計画書!W30</f>
        <v>0</v>
      </c>
      <c r="C118" s="2"/>
      <c r="D118" s="28" t="s">
        <v>136</v>
      </c>
      <c r="E118" s="39">
        <f>⑩【2週間前】野外炊飯活動計画書!X30</f>
        <v>0</v>
      </c>
      <c r="F118" s="2"/>
      <c r="G118" s="28" t="s">
        <v>136</v>
      </c>
      <c r="H118" s="39">
        <f>⑩【2週間前】野外炊飯活動計画書!Y30</f>
        <v>0</v>
      </c>
      <c r="I118" s="2"/>
      <c r="J118" s="28" t="s">
        <v>136</v>
      </c>
      <c r="K118" s="40">
        <f>⑩【2週間前】野外炊飯活動計画書!Z30</f>
        <v>0</v>
      </c>
    </row>
    <row r="119" spans="1:11" ht="23.25" customHeight="1">
      <c r="A119" s="28" t="s">
        <v>137</v>
      </c>
      <c r="B119" s="39">
        <f>⑩【2週間前】野外炊飯活動計画書!W31</f>
        <v>0</v>
      </c>
      <c r="C119" s="2"/>
      <c r="D119" s="28" t="s">
        <v>137</v>
      </c>
      <c r="E119" s="39">
        <f>⑩【2週間前】野外炊飯活動計画書!X31</f>
        <v>0</v>
      </c>
      <c r="F119" s="2"/>
      <c r="G119" s="28" t="s">
        <v>137</v>
      </c>
      <c r="H119" s="39">
        <f>⑩【2週間前】野外炊飯活動計画書!Y31</f>
        <v>0</v>
      </c>
      <c r="I119" s="2"/>
      <c r="J119" s="28" t="s">
        <v>137</v>
      </c>
      <c r="K119" s="40">
        <f>⑩【2週間前】野外炊飯活動計画書!Z31</f>
        <v>0</v>
      </c>
    </row>
    <row r="120" spans="1:11" ht="23.25" customHeight="1" thickBot="1">
      <c r="A120" s="29" t="s">
        <v>138</v>
      </c>
      <c r="B120" s="41">
        <f>⑩【2週間前】野外炊飯活動計画書!W32</f>
        <v>0</v>
      </c>
      <c r="C120" s="2"/>
      <c r="D120" s="29" t="s">
        <v>138</v>
      </c>
      <c r="E120" s="41">
        <f>⑩【2週間前】野外炊飯活動計画書!X32</f>
        <v>0</v>
      </c>
      <c r="F120" s="2"/>
      <c r="G120" s="29" t="s">
        <v>138</v>
      </c>
      <c r="H120" s="41">
        <f>⑩【2週間前】野外炊飯活動計画書!Y32</f>
        <v>0</v>
      </c>
      <c r="I120" s="2"/>
      <c r="J120" s="29" t="s">
        <v>138</v>
      </c>
      <c r="K120" s="42">
        <f>⑩【2週間前】野外炊飯活動計画書!Z32</f>
        <v>0</v>
      </c>
    </row>
  </sheetData>
  <mergeCells count="24">
    <mergeCell ref="A2:B2"/>
    <mergeCell ref="D2:E2"/>
    <mergeCell ref="G2:H2"/>
    <mergeCell ref="J2:K2"/>
    <mergeCell ref="A22:B22"/>
    <mergeCell ref="D22:E22"/>
    <mergeCell ref="G22:H22"/>
    <mergeCell ref="J22:K22"/>
    <mergeCell ref="A42:B42"/>
    <mergeCell ref="D42:E42"/>
    <mergeCell ref="G42:H42"/>
    <mergeCell ref="J42:K42"/>
    <mergeCell ref="A62:B62"/>
    <mergeCell ref="D62:E62"/>
    <mergeCell ref="G62:H62"/>
    <mergeCell ref="J62:K62"/>
    <mergeCell ref="A82:B82"/>
    <mergeCell ref="D82:E82"/>
    <mergeCell ref="G82:H82"/>
    <mergeCell ref="J82:K82"/>
    <mergeCell ref="A102:B102"/>
    <mergeCell ref="D102:E102"/>
    <mergeCell ref="G102:H102"/>
    <mergeCell ref="J102:K102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rowBreaks count="5" manualBreakCount="5">
    <brk id="21" max="16383" man="1"/>
    <brk id="41" max="16383" man="1"/>
    <brk id="61" max="16383" man="1"/>
    <brk id="81" max="16383" man="1"/>
    <brk id="1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2:W20"/>
  <sheetViews>
    <sheetView topLeftCell="B1" workbookViewId="0">
      <selection activeCell="F18" sqref="F18"/>
    </sheetView>
  </sheetViews>
  <sheetFormatPr defaultRowHeight="13.5"/>
  <sheetData>
    <row r="2" spans="1:23">
      <c r="B2" t="s">
        <v>5</v>
      </c>
      <c r="C2" t="s">
        <v>6</v>
      </c>
      <c r="D2" t="s">
        <v>7</v>
      </c>
      <c r="F2" t="s">
        <v>13</v>
      </c>
      <c r="H2" t="s">
        <v>26</v>
      </c>
      <c r="J2" t="s">
        <v>28</v>
      </c>
      <c r="K2" t="s">
        <v>32</v>
      </c>
      <c r="L2" t="s">
        <v>34</v>
      </c>
      <c r="M2" t="s">
        <v>37</v>
      </c>
      <c r="N2" t="s">
        <v>27</v>
      </c>
      <c r="O2" t="s">
        <v>41</v>
      </c>
      <c r="P2" t="s">
        <v>46</v>
      </c>
    </row>
    <row r="3" spans="1:23">
      <c r="A3" t="s">
        <v>56</v>
      </c>
      <c r="B3" s="1" t="s">
        <v>2</v>
      </c>
      <c r="C3" s="1" t="s">
        <v>2</v>
      </c>
      <c r="D3" s="1" t="s">
        <v>2</v>
      </c>
      <c r="E3" s="1" t="s">
        <v>60</v>
      </c>
      <c r="J3" t="s">
        <v>29</v>
      </c>
      <c r="K3" s="3" t="s">
        <v>33</v>
      </c>
      <c r="L3" t="s">
        <v>63</v>
      </c>
      <c r="M3" t="s">
        <v>38</v>
      </c>
      <c r="N3" t="s">
        <v>63</v>
      </c>
      <c r="O3" t="s">
        <v>42</v>
      </c>
      <c r="P3" t="s">
        <v>47</v>
      </c>
      <c r="R3" s="4">
        <v>1</v>
      </c>
      <c r="S3" s="4">
        <v>2</v>
      </c>
      <c r="T3" s="4">
        <v>3</v>
      </c>
      <c r="U3" s="4">
        <v>4</v>
      </c>
      <c r="V3" s="4">
        <v>5</v>
      </c>
      <c r="W3" s="4">
        <v>6</v>
      </c>
    </row>
    <row r="4" spans="1:23">
      <c r="A4" t="s">
        <v>57</v>
      </c>
      <c r="B4" s="1" t="s">
        <v>8</v>
      </c>
      <c r="C4" s="1" t="s">
        <v>3</v>
      </c>
      <c r="D4" s="1" t="s">
        <v>3</v>
      </c>
      <c r="E4" s="1" t="s">
        <v>61</v>
      </c>
      <c r="F4" s="1" t="s">
        <v>14</v>
      </c>
      <c r="H4" s="1" t="s">
        <v>9</v>
      </c>
      <c r="J4" t="s">
        <v>30</v>
      </c>
      <c r="L4" t="s">
        <v>35</v>
      </c>
      <c r="M4" t="s">
        <v>39</v>
      </c>
      <c r="N4" t="s">
        <v>35</v>
      </c>
      <c r="O4" t="s">
        <v>43</v>
      </c>
      <c r="P4" t="s">
        <v>48</v>
      </c>
      <c r="R4" s="5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</row>
    <row r="5" spans="1:23">
      <c r="A5" t="s">
        <v>58</v>
      </c>
      <c r="B5" s="1" t="s">
        <v>4</v>
      </c>
      <c r="C5" s="1" t="s">
        <v>9</v>
      </c>
      <c r="D5" s="1"/>
      <c r="F5" s="1" t="s">
        <v>62</v>
      </c>
      <c r="H5" s="1" t="s">
        <v>68</v>
      </c>
      <c r="J5" t="s">
        <v>31</v>
      </c>
      <c r="L5" t="s">
        <v>36</v>
      </c>
      <c r="M5" t="s">
        <v>64</v>
      </c>
      <c r="N5" t="s">
        <v>36</v>
      </c>
      <c r="O5" t="s">
        <v>44</v>
      </c>
      <c r="P5" t="s">
        <v>49</v>
      </c>
    </row>
    <row r="6" spans="1:23">
      <c r="B6" s="1"/>
      <c r="C6" s="1" t="s">
        <v>68</v>
      </c>
      <c r="D6" s="1"/>
      <c r="F6" s="1" t="s">
        <v>15</v>
      </c>
      <c r="H6" s="1" t="s">
        <v>67</v>
      </c>
      <c r="L6" t="s">
        <v>66</v>
      </c>
      <c r="N6" t="s">
        <v>40</v>
      </c>
      <c r="O6" t="s">
        <v>45</v>
      </c>
    </row>
    <row r="7" spans="1:23">
      <c r="B7" s="1" t="s">
        <v>4</v>
      </c>
      <c r="C7" s="1" t="s">
        <v>67</v>
      </c>
      <c r="D7" s="1"/>
      <c r="F7" s="1" t="s">
        <v>22</v>
      </c>
      <c r="H7" s="1" t="s">
        <v>8</v>
      </c>
      <c r="N7" t="s">
        <v>65</v>
      </c>
    </row>
    <row r="8" spans="1:23">
      <c r="B8" s="1"/>
      <c r="C8" s="1" t="s">
        <v>8</v>
      </c>
      <c r="D8" s="1"/>
      <c r="F8" s="1" t="s">
        <v>16</v>
      </c>
      <c r="H8" s="1"/>
    </row>
    <row r="9" spans="1:23">
      <c r="B9" s="1"/>
      <c r="C9" s="1"/>
      <c r="D9" s="1" t="s">
        <v>4</v>
      </c>
      <c r="F9" s="1" t="s">
        <v>17</v>
      </c>
    </row>
    <row r="10" spans="1:23">
      <c r="C10" t="s">
        <v>4</v>
      </c>
      <c r="F10" s="1" t="s">
        <v>18</v>
      </c>
    </row>
    <row r="11" spans="1:23">
      <c r="F11" s="1" t="s">
        <v>23</v>
      </c>
    </row>
    <row r="12" spans="1:23">
      <c r="F12" s="1" t="s">
        <v>19</v>
      </c>
    </row>
    <row r="13" spans="1:23">
      <c r="F13" s="1" t="s">
        <v>20</v>
      </c>
    </row>
    <row r="14" spans="1:23">
      <c r="F14" s="1" t="s">
        <v>21</v>
      </c>
    </row>
    <row r="15" spans="1:23">
      <c r="F15" s="1" t="s">
        <v>24</v>
      </c>
    </row>
    <row r="16" spans="1:23">
      <c r="F16" s="1" t="s">
        <v>25</v>
      </c>
    </row>
    <row r="17" spans="6:6">
      <c r="F17" s="1" t="s">
        <v>69</v>
      </c>
    </row>
    <row r="18" spans="6:6">
      <c r="F18" s="1"/>
    </row>
    <row r="19" spans="6:6">
      <c r="F19" s="1"/>
    </row>
    <row r="20" spans="6:6">
      <c r="F20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⑩【2週間前】野外炊飯活動計画書</vt:lpstr>
      <vt:lpstr>（記入例）⑩野外炊飯活動計画書</vt:lpstr>
      <vt:lpstr>班別借用物品(⑩野外炊飯活動計画書の内容を反映します)</vt:lpstr>
      <vt:lpstr>リスト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ch.kanetsugi</cp:lastModifiedBy>
  <cp:lastPrinted>2024-03-30T00:48:49Z</cp:lastPrinted>
  <dcterms:created xsi:type="dcterms:W3CDTF">2020-05-15T03:01:01Z</dcterms:created>
  <dcterms:modified xsi:type="dcterms:W3CDTF">2025-02-14T02:50:20Z</dcterms:modified>
</cp:coreProperties>
</file>