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F:\R7.8 HP掲載用\Excel\"/>
    </mc:Choice>
  </mc:AlternateContent>
  <xr:revisionPtr revIDLastSave="0" documentId="8_{858B1C61-3F74-4DB0-8216-0B042DC1C8FA}" xr6:coauthVersionLast="47" xr6:coauthVersionMax="47" xr10:uidLastSave="{00000000-0000-0000-0000-000000000000}"/>
  <bookViews>
    <workbookView xWindow="-108" yWindow="-108" windowWidth="23256" windowHeight="12576" xr2:uid="{B0732021-0B08-491C-A95F-FC93C4784B5C}"/>
  </bookViews>
  <sheets>
    <sheet name="目次" sheetId="1" r:id="rId1"/>
  </sheets>
  <definedNames>
    <definedName name="_xlnm.Print_Area" localSheetId="0">目次!$A$1:$N$45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B33" i="1"/>
  <c r="E31" i="1"/>
  <c r="B31" i="1"/>
  <c r="B27" i="1"/>
  <c r="H23" i="1"/>
  <c r="E23" i="1"/>
  <c r="B23" i="1"/>
  <c r="K21" i="1"/>
  <c r="H21" i="1"/>
  <c r="E21" i="1"/>
</calcChain>
</file>

<file path=xl/sharedStrings.xml><?xml version="1.0" encoding="utf-8"?>
<sst xmlns="http://schemas.openxmlformats.org/spreadsheetml/2006/main" count="39" uniqueCount="31">
  <si>
    <t>国立山口徳地青少年自然の家</t>
    <rPh sb="0" eb="2">
      <t>コクリツ</t>
    </rPh>
    <rPh sb="2" eb="4">
      <t>ヤマグチ</t>
    </rPh>
    <rPh sb="4" eb="6">
      <t>トクジ</t>
    </rPh>
    <rPh sb="6" eb="11">
      <t>セイショウネンシゼン</t>
    </rPh>
    <rPh sb="12" eb="13">
      <t>イエ</t>
    </rPh>
    <phoneticPr fontId="2"/>
  </si>
  <si>
    <t>提出書類一式</t>
    <rPh sb="0" eb="2">
      <t>テイシュツ</t>
    </rPh>
    <rPh sb="2" eb="4">
      <t>ショルイ</t>
    </rPh>
    <rPh sb="4" eb="6">
      <t>イッシキ</t>
    </rPh>
    <phoneticPr fontId="2"/>
  </si>
  <si>
    <t>こちらから提出が必要な書類と時期を確認できます</t>
    <rPh sb="5" eb="7">
      <t>テイシュツ</t>
    </rPh>
    <rPh sb="14" eb="16">
      <t>ジキ</t>
    </rPh>
    <phoneticPr fontId="2"/>
  </si>
  <si>
    <t>①次の項目を確認し、右のチェック欄で「はい」「いいえ」を選択してください</t>
    <rPh sb="1" eb="2">
      <t>ツギ</t>
    </rPh>
    <rPh sb="3" eb="5">
      <t>コウモク</t>
    </rPh>
    <rPh sb="6" eb="8">
      <t>カクニン</t>
    </rPh>
    <rPh sb="10" eb="11">
      <t>ミギ</t>
    </rPh>
    <rPh sb="16" eb="17">
      <t>ラン</t>
    </rPh>
    <rPh sb="28" eb="30">
      <t>センタク</t>
    </rPh>
    <phoneticPr fontId="2"/>
  </si>
  <si>
    <t>↓チェック</t>
    <phoneticPr fontId="2"/>
  </si>
  <si>
    <t>食堂でごはんを食べる、野外炊飯、弁当注文をする</t>
    <rPh sb="0" eb="2">
      <t>ショクドウ</t>
    </rPh>
    <rPh sb="7" eb="8">
      <t>タ</t>
    </rPh>
    <phoneticPr fontId="2"/>
  </si>
  <si>
    <t>→</t>
    <phoneticPr fontId="2"/>
  </si>
  <si>
    <t>野外炊飯の食材追加、補助食、飲料の注文をする</t>
    <rPh sb="0" eb="2">
      <t>ヤガイ</t>
    </rPh>
    <rPh sb="2" eb="4">
      <t>スイハン</t>
    </rPh>
    <rPh sb="5" eb="7">
      <t>ショクザイ</t>
    </rPh>
    <rPh sb="7" eb="9">
      <t>ツイカ</t>
    </rPh>
    <rPh sb="10" eb="12">
      <t>ホジョ</t>
    </rPh>
    <rPh sb="12" eb="13">
      <t>ショク</t>
    </rPh>
    <rPh sb="14" eb="16">
      <t>インリョウ</t>
    </rPh>
    <rPh sb="17" eb="19">
      <t>チュウモン</t>
    </rPh>
    <phoneticPr fontId="2"/>
  </si>
  <si>
    <t>キャンプファイヤー、キャンドルのつどい、工作活動をする</t>
    <rPh sb="20" eb="22">
      <t>コウサク</t>
    </rPh>
    <rPh sb="22" eb="24">
      <t>カツドウ</t>
    </rPh>
    <phoneticPr fontId="2"/>
  </si>
  <si>
    <t>本所バスの運行を事前に依頼している</t>
    <rPh sb="0" eb="2">
      <t>ホンショ</t>
    </rPh>
    <rPh sb="5" eb="7">
      <t>ウンコウ</t>
    </rPh>
    <rPh sb="8" eb="10">
      <t>ジゼン</t>
    </rPh>
    <rPh sb="11" eb="13">
      <t>イライ</t>
    </rPh>
    <phoneticPr fontId="2"/>
  </si>
  <si>
    <t>食物アレルギーの方がいる</t>
    <rPh sb="0" eb="2">
      <t>ショクモツ</t>
    </rPh>
    <rPh sb="8" eb="9">
      <t>カタ</t>
    </rPh>
    <phoneticPr fontId="2"/>
  </si>
  <si>
    <t>TAP（徳地アドベンチャー教育プログラム）をする</t>
    <phoneticPr fontId="2"/>
  </si>
  <si>
    <t>野外炊飯をする</t>
    <rPh sb="0" eb="4">
      <t>ヤガイスイハン</t>
    </rPh>
    <phoneticPr fontId="2"/>
  </si>
  <si>
    <t>オリエンテーリング、ウォークラリー、ナイトウォークをする</t>
    <phoneticPr fontId="2"/>
  </si>
  <si>
    <t>健康に心配のある方がいる</t>
    <rPh sb="0" eb="2">
      <t>ケンコウ</t>
    </rPh>
    <rPh sb="3" eb="5">
      <t>シンパイ</t>
    </rPh>
    <rPh sb="8" eb="9">
      <t>カタ</t>
    </rPh>
    <phoneticPr fontId="2"/>
  </si>
  <si>
    <t>②以下に表示された書類が必要書類です（表示された文字をクリック！）</t>
    <rPh sb="1" eb="3">
      <t>イカ</t>
    </rPh>
    <rPh sb="4" eb="6">
      <t>ヒョウジ</t>
    </rPh>
    <rPh sb="9" eb="11">
      <t>ショルイ</t>
    </rPh>
    <rPh sb="12" eb="14">
      <t>ヒツヨウ</t>
    </rPh>
    <rPh sb="14" eb="16">
      <t>ショルイ</t>
    </rPh>
    <rPh sb="19" eb="21">
      <t>ヒョウジ</t>
    </rPh>
    <rPh sb="24" eb="26">
      <t>モジ</t>
    </rPh>
    <phoneticPr fontId="2"/>
  </si>
  <si>
    <r>
      <rPr>
        <u/>
        <sz val="10"/>
        <color theme="1"/>
        <rFont val="ＭＳ Ｐゴシック"/>
        <family val="3"/>
        <charset val="128"/>
        <scheme val="minor"/>
      </rPr>
      <t>こちらの書類は</t>
    </r>
    <r>
      <rPr>
        <b/>
        <u/>
        <sz val="14"/>
        <color rgb="FFFF0000"/>
        <rFont val="ＭＳ Ｐゴシック"/>
        <family val="3"/>
        <charset val="128"/>
        <scheme val="minor"/>
      </rPr>
      <t>『２ヵ月前までに提出』</t>
    </r>
    <r>
      <rPr>
        <u/>
        <sz val="10"/>
        <color theme="1"/>
        <rFont val="ＭＳ Ｐゴシック"/>
        <family val="3"/>
        <charset val="128"/>
        <scheme val="minor"/>
      </rPr>
      <t>が必要です</t>
    </r>
    <rPh sb="4" eb="6">
      <t>ショルイ</t>
    </rPh>
    <rPh sb="10" eb="11">
      <t>ゲツ</t>
    </rPh>
    <rPh sb="11" eb="12">
      <t>マエ</t>
    </rPh>
    <rPh sb="15" eb="17">
      <t>テイシュツ</t>
    </rPh>
    <rPh sb="19" eb="21">
      <t>ヒツヨウ</t>
    </rPh>
    <phoneticPr fontId="2"/>
  </si>
  <si>
    <t>①利用申込書</t>
    <rPh sb="1" eb="3">
      <t>リヨウ</t>
    </rPh>
    <rPh sb="3" eb="5">
      <t>モウシコミ</t>
    </rPh>
    <rPh sb="5" eb="6">
      <t>ショ</t>
    </rPh>
    <phoneticPr fontId="2"/>
  </si>
  <si>
    <r>
      <rPr>
        <u/>
        <sz val="10"/>
        <color theme="1"/>
        <rFont val="ＭＳ Ｐゴシック"/>
        <family val="3"/>
        <charset val="128"/>
        <scheme val="minor"/>
      </rPr>
      <t>こちらの書類は</t>
    </r>
    <r>
      <rPr>
        <b/>
        <u/>
        <sz val="14"/>
        <color rgb="FFFF0000"/>
        <rFont val="ＭＳ Ｐゴシック"/>
        <family val="3"/>
        <charset val="128"/>
        <scheme val="minor"/>
      </rPr>
      <t>『１ヵ月前までに提出』</t>
    </r>
    <r>
      <rPr>
        <u/>
        <sz val="10"/>
        <color theme="1"/>
        <rFont val="ＭＳ Ｐゴシック"/>
        <family val="3"/>
        <charset val="128"/>
        <scheme val="minor"/>
      </rPr>
      <t>が必要です</t>
    </r>
    <rPh sb="4" eb="6">
      <t>ショルイ</t>
    </rPh>
    <rPh sb="10" eb="11">
      <t>ゲツ</t>
    </rPh>
    <rPh sb="11" eb="12">
      <t>マエ</t>
    </rPh>
    <rPh sb="15" eb="17">
      <t>テイシュツ</t>
    </rPh>
    <rPh sb="19" eb="21">
      <t>ヒツヨウ</t>
    </rPh>
    <phoneticPr fontId="2"/>
  </si>
  <si>
    <r>
      <rPr>
        <u/>
        <sz val="10"/>
        <color theme="1"/>
        <rFont val="ＭＳ Ｐゴシック"/>
        <family val="3"/>
        <charset val="128"/>
        <scheme val="minor"/>
      </rPr>
      <t>こちらの書類は</t>
    </r>
    <r>
      <rPr>
        <b/>
        <u/>
        <sz val="14"/>
        <color rgb="FFFF0000"/>
        <rFont val="ＭＳ Ｐゴシック"/>
        <family val="3"/>
        <charset val="128"/>
        <scheme val="minor"/>
      </rPr>
      <t>『２週間前までに提出』</t>
    </r>
    <r>
      <rPr>
        <u/>
        <sz val="10"/>
        <color theme="1"/>
        <rFont val="ＭＳ Ｐゴシック"/>
        <family val="3"/>
        <charset val="128"/>
        <scheme val="minor"/>
      </rPr>
      <t>が必要です</t>
    </r>
    <rPh sb="4" eb="6">
      <t>ショルイ</t>
    </rPh>
    <rPh sb="9" eb="11">
      <t>シュウカン</t>
    </rPh>
    <rPh sb="11" eb="12">
      <t>マエ</t>
    </rPh>
    <rPh sb="15" eb="17">
      <t>テイシュツ</t>
    </rPh>
    <rPh sb="19" eb="21">
      <t>ヒツヨウ</t>
    </rPh>
    <phoneticPr fontId="2"/>
  </si>
  <si>
    <r>
      <rPr>
        <u/>
        <sz val="10"/>
        <color theme="1"/>
        <rFont val="ＭＳ Ｐゴシック"/>
        <family val="3"/>
        <charset val="128"/>
        <scheme val="minor"/>
      </rPr>
      <t>こちらの書類は</t>
    </r>
    <r>
      <rPr>
        <b/>
        <u/>
        <sz val="14"/>
        <color rgb="FFFF0000"/>
        <rFont val="ＭＳ Ｐゴシック"/>
        <family val="3"/>
        <charset val="128"/>
        <scheme val="minor"/>
      </rPr>
      <t>『当日ご持参』</t>
    </r>
    <r>
      <rPr>
        <u/>
        <sz val="10"/>
        <color theme="1"/>
        <rFont val="ＭＳ Ｐゴシック"/>
        <family val="3"/>
        <charset val="128"/>
        <scheme val="minor"/>
      </rPr>
      <t>ください</t>
    </r>
    <rPh sb="4" eb="6">
      <t>ショルイ</t>
    </rPh>
    <rPh sb="8" eb="10">
      <t>トウジツ</t>
    </rPh>
    <rPh sb="11" eb="13">
      <t>ジサン</t>
    </rPh>
    <phoneticPr fontId="2"/>
  </si>
  <si>
    <t>⑬利用者名簿</t>
    <rPh sb="1" eb="4">
      <t>リヨウシャ</t>
    </rPh>
    <rPh sb="4" eb="6">
      <t>メイボ</t>
    </rPh>
    <phoneticPr fontId="2"/>
  </si>
  <si>
    <t>⑮利用団体票</t>
    <rPh sb="1" eb="3">
      <t>リヨウ</t>
    </rPh>
    <rPh sb="3" eb="5">
      <t>ダンタイ</t>
    </rPh>
    <rPh sb="5" eb="6">
      <t>ヒョウ</t>
    </rPh>
    <phoneticPr fontId="2"/>
  </si>
  <si>
    <t>③該当の書類をシートタブで確認し、事前提出と当日ご持参をお願いします</t>
    <rPh sb="1" eb="3">
      <t>ガイトウ</t>
    </rPh>
    <rPh sb="4" eb="6">
      <t>ショルイ</t>
    </rPh>
    <rPh sb="13" eb="15">
      <t>カクニン</t>
    </rPh>
    <rPh sb="17" eb="19">
      <t>ジゼン</t>
    </rPh>
    <rPh sb="19" eb="21">
      <t>テイシュツ</t>
    </rPh>
    <rPh sb="22" eb="24">
      <t>トウジツ</t>
    </rPh>
    <rPh sb="25" eb="27">
      <t>ジサン</t>
    </rPh>
    <rPh sb="29" eb="30">
      <t>ネガ</t>
    </rPh>
    <phoneticPr fontId="2"/>
  </si>
  <si>
    <t>提出方法（以下のいずれかの方法にてご提出ください）</t>
    <rPh sb="0" eb="2">
      <t>テイシュツ</t>
    </rPh>
    <rPh sb="2" eb="4">
      <t>ホウホウ</t>
    </rPh>
    <rPh sb="5" eb="7">
      <t>イカ</t>
    </rPh>
    <rPh sb="13" eb="15">
      <t>ホウホウ</t>
    </rPh>
    <rPh sb="18" eb="20">
      <t>テイシュツ</t>
    </rPh>
    <phoneticPr fontId="2"/>
  </si>
  <si>
    <t>FAX</t>
    <phoneticPr fontId="2"/>
  </si>
  <si>
    <t>0835-56-0130</t>
    <phoneticPr fontId="2"/>
  </si>
  <si>
    <t>メール</t>
    <phoneticPr fontId="2"/>
  </si>
  <si>
    <t>tokuji-suishin@niye.go.jp</t>
    <phoneticPr fontId="2"/>
  </si>
  <si>
    <t>郵便</t>
    <rPh sb="0" eb="2">
      <t>ユウビン</t>
    </rPh>
    <phoneticPr fontId="2"/>
  </si>
  <si>
    <t>〒747－0342　山口県山口市徳地船路668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</si>
</sst>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HGP創英角ｺﾞｼｯｸUB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4" tint="-0.249977111117893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4" tint="-0.249977111117893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7"/>
      <name val="ＭＳ Ｐゴシック"/>
      <family val="3"/>
      <charset val="128"/>
      <scheme val="minor"/>
    </font>
    <font>
      <b/>
      <sz val="11"/>
      <color theme="8"/>
      <name val="ＭＳ Ｐゴシック"/>
      <family val="3"/>
      <charset val="128"/>
      <scheme val="minor"/>
    </font>
    <font>
      <b/>
      <sz val="11"/>
      <color theme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Dashed">
        <color theme="1" tint="0.499984740745262"/>
      </left>
      <right/>
      <top style="mediumDashed">
        <color theme="1" tint="0.499984740745262"/>
      </top>
      <bottom/>
      <diagonal/>
    </border>
    <border>
      <left/>
      <right/>
      <top style="mediumDashed">
        <color theme="1" tint="0.499984740745262"/>
      </top>
      <bottom/>
      <diagonal/>
    </border>
    <border>
      <left/>
      <right style="mediumDashed">
        <color theme="1" tint="0.499984740745262"/>
      </right>
      <top style="mediumDashed">
        <color theme="1" tint="0.499984740745262"/>
      </top>
      <bottom/>
      <diagonal/>
    </border>
    <border>
      <left style="mediumDashed">
        <color theme="1" tint="0.499984740745262"/>
      </left>
      <right/>
      <top/>
      <bottom/>
      <diagonal/>
    </border>
    <border>
      <left/>
      <right style="mediumDashed">
        <color theme="1" tint="0.499984740745262"/>
      </right>
      <top/>
      <bottom/>
      <diagonal/>
    </border>
    <border>
      <left style="mediumDashed">
        <color theme="1" tint="0.499984740745262"/>
      </left>
      <right/>
      <top/>
      <bottom style="mediumDashed">
        <color theme="1" tint="0.499984740745262"/>
      </bottom>
      <diagonal/>
    </border>
    <border>
      <left/>
      <right/>
      <top/>
      <bottom style="mediumDashed">
        <color theme="1" tint="0.499984740745262"/>
      </bottom>
      <diagonal/>
    </border>
    <border>
      <left/>
      <right style="mediumDashed">
        <color theme="1" tint="0.499984740745262"/>
      </right>
      <top/>
      <bottom style="mediumDashed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9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6" fillId="2" borderId="6" xfId="1" applyFont="1" applyFill="1" applyBorder="1" applyAlignment="1" applyProtection="1">
      <alignment horizontal="left" vertical="center" shrinkToFit="1"/>
    </xf>
    <xf numFmtId="0" fontId="16" fillId="2" borderId="0" xfId="1" applyFont="1" applyFill="1" applyBorder="1" applyAlignment="1" applyProtection="1">
      <alignment horizontal="left" vertical="center" shrinkToFit="1"/>
    </xf>
    <xf numFmtId="0" fontId="10" fillId="0" borderId="0" xfId="0" applyFont="1">
      <alignment vertical="center"/>
    </xf>
    <xf numFmtId="0" fontId="17" fillId="0" borderId="0" xfId="0" applyFont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7" fillId="0" borderId="6" xfId="0" applyFont="1" applyBorder="1" applyAlignment="1">
      <alignment horizontal="left" vertical="center" shrinkToFit="1"/>
    </xf>
    <xf numFmtId="0" fontId="17" fillId="0" borderId="8" xfId="0" applyFont="1" applyBorder="1" applyAlignment="1">
      <alignment horizontal="left" vertical="center" shrinkToFit="1"/>
    </xf>
    <xf numFmtId="0" fontId="17" fillId="0" borderId="9" xfId="0" applyFont="1" applyBorder="1" applyAlignment="1">
      <alignment horizontal="left" vertical="center" shrinkToFit="1"/>
    </xf>
    <xf numFmtId="0" fontId="17" fillId="0" borderId="10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6" xfId="0" applyFont="1" applyBorder="1">
      <alignment vertical="center"/>
    </xf>
    <xf numFmtId="0" fontId="2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20" fillId="0" borderId="9" xfId="0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left" vertical="center" shrinkToFit="1"/>
    </xf>
    <xf numFmtId="0" fontId="21" fillId="0" borderId="9" xfId="0" applyFont="1" applyBorder="1" applyAlignment="1">
      <alignment horizontal="left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16" fillId="3" borderId="6" xfId="1" applyFont="1" applyFill="1" applyBorder="1" applyAlignment="1" applyProtection="1">
      <alignment horizontal="left" vertical="center" shrinkToFit="1"/>
    </xf>
    <xf numFmtId="0" fontId="16" fillId="3" borderId="0" xfId="1" applyFont="1" applyFill="1" applyBorder="1" applyAlignment="1" applyProtection="1">
      <alignment horizontal="left" vertical="center" shrinkToFit="1"/>
    </xf>
    <xf numFmtId="0" fontId="16" fillId="0" borderId="0" xfId="1" applyFont="1" applyFill="1" applyBorder="1" applyAlignment="1" applyProtection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16" fillId="3" borderId="8" xfId="1" applyFont="1" applyFill="1" applyBorder="1" applyAlignment="1" applyProtection="1">
      <alignment horizontal="left" vertical="center" shrinkToFit="1"/>
    </xf>
    <xf numFmtId="0" fontId="16" fillId="3" borderId="9" xfId="1" applyFont="1" applyFill="1" applyBorder="1" applyAlignment="1" applyProtection="1">
      <alignment horizontal="left" vertical="center" shrinkToFit="1"/>
    </xf>
    <xf numFmtId="0" fontId="16" fillId="0" borderId="9" xfId="1" applyFont="1" applyFill="1" applyBorder="1" applyAlignment="1" applyProtection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10" fillId="0" borderId="0" xfId="0" applyFo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5" xfId="0" applyBorder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4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kuji-suishin@niye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F60D5-BDE3-49F5-B281-FFD056AE7C18}">
  <sheetPr>
    <tabColor theme="1"/>
  </sheetPr>
  <dimension ref="A1:N45"/>
  <sheetViews>
    <sheetView showGridLines="0" tabSelected="1" view="pageBreakPreview" zoomScaleNormal="100" zoomScaleSheetLayoutView="100" workbookViewId="0">
      <selection activeCell="K18" sqref="K18:N18"/>
    </sheetView>
  </sheetViews>
  <sheetFormatPr defaultRowHeight="13.2" x14ac:dyDescent="0.2"/>
  <cols>
    <col min="1" max="1" width="1.6640625" customWidth="1"/>
    <col min="2" max="13" width="7.109375" customWidth="1"/>
    <col min="14" max="14" width="1.6640625" customWidth="1"/>
    <col min="15" max="16" width="7.109375" customWidth="1"/>
    <col min="17" max="21" width="8.109375" customWidth="1"/>
  </cols>
  <sheetData>
    <row r="1" spans="1:14" ht="13.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ht="13.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4" ht="13.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4" ht="13.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1:14" x14ac:dyDescent="0.2">
      <c r="B5" s="3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4.4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4" ht="13.8" thickBot="1" x14ac:dyDescent="0.25">
      <c r="A8" s="6" t="s">
        <v>3</v>
      </c>
      <c r="M8" s="7" t="s">
        <v>4</v>
      </c>
    </row>
    <row r="9" spans="1:14" ht="30" customHeight="1" thickTop="1" thickBot="1" x14ac:dyDescent="0.25">
      <c r="B9" s="8" t="s">
        <v>5</v>
      </c>
      <c r="C9" s="8"/>
      <c r="D9" s="8"/>
      <c r="E9" s="8"/>
      <c r="F9" s="8"/>
      <c r="G9" s="8"/>
      <c r="H9" s="8"/>
      <c r="I9" s="8"/>
      <c r="J9" s="8"/>
      <c r="K9" s="8"/>
      <c r="L9" s="9" t="s">
        <v>6</v>
      </c>
      <c r="M9" s="10"/>
    </row>
    <row r="10" spans="1:14" ht="30" customHeight="1" thickTop="1" thickBot="1" x14ac:dyDescent="0.25">
      <c r="B10" s="8" t="s">
        <v>7</v>
      </c>
      <c r="C10" s="8"/>
      <c r="D10" s="8"/>
      <c r="E10" s="8"/>
      <c r="F10" s="8"/>
      <c r="G10" s="8"/>
      <c r="H10" s="8"/>
      <c r="I10" s="8"/>
      <c r="J10" s="8"/>
      <c r="K10" s="8"/>
      <c r="L10" s="9" t="s">
        <v>6</v>
      </c>
      <c r="M10" s="10"/>
    </row>
    <row r="11" spans="1:14" ht="30" customHeight="1" thickTop="1" thickBot="1" x14ac:dyDescent="0.25">
      <c r="B11" s="11" t="s">
        <v>8</v>
      </c>
      <c r="C11" s="11"/>
      <c r="D11" s="11"/>
      <c r="E11" s="11"/>
      <c r="F11" s="11"/>
      <c r="G11" s="11"/>
      <c r="H11" s="11"/>
      <c r="I11" s="11"/>
      <c r="J11" s="11"/>
      <c r="K11" s="11"/>
      <c r="L11" s="9" t="s">
        <v>6</v>
      </c>
      <c r="M11" s="10"/>
    </row>
    <row r="12" spans="1:14" ht="30" customHeight="1" thickTop="1" thickBot="1" x14ac:dyDescent="0.25">
      <c r="B12" s="8" t="s">
        <v>9</v>
      </c>
      <c r="C12" s="8"/>
      <c r="D12" s="8"/>
      <c r="E12" s="8"/>
      <c r="F12" s="8"/>
      <c r="G12" s="8"/>
      <c r="H12" s="8"/>
      <c r="I12" s="8"/>
      <c r="J12" s="8"/>
      <c r="K12" s="8"/>
      <c r="L12" s="9" t="s">
        <v>6</v>
      </c>
      <c r="M12" s="10"/>
    </row>
    <row r="13" spans="1:14" ht="30" customHeight="1" thickTop="1" thickBot="1" x14ac:dyDescent="0.25">
      <c r="B13" s="8" t="s">
        <v>10</v>
      </c>
      <c r="C13" s="8"/>
      <c r="D13" s="8"/>
      <c r="E13" s="8"/>
      <c r="F13" s="8"/>
      <c r="G13" s="8"/>
      <c r="H13" s="8"/>
      <c r="I13" s="8"/>
      <c r="J13" s="8"/>
      <c r="K13" s="8"/>
      <c r="L13" s="9" t="s">
        <v>6</v>
      </c>
      <c r="M13" s="10"/>
    </row>
    <row r="14" spans="1:14" ht="30" customHeight="1" thickTop="1" thickBot="1" x14ac:dyDescent="0.25">
      <c r="B14" s="8" t="s">
        <v>11</v>
      </c>
      <c r="C14" s="8"/>
      <c r="D14" s="8"/>
      <c r="E14" s="8"/>
      <c r="F14" s="8"/>
      <c r="G14" s="8"/>
      <c r="H14" s="8"/>
      <c r="I14" s="8"/>
      <c r="J14" s="8"/>
      <c r="K14" s="8"/>
      <c r="L14" s="9" t="s">
        <v>6</v>
      </c>
      <c r="M14" s="10"/>
    </row>
    <row r="15" spans="1:14" ht="30" customHeight="1" thickTop="1" thickBot="1" x14ac:dyDescent="0.25">
      <c r="B15" s="8" t="s">
        <v>12</v>
      </c>
      <c r="C15" s="8"/>
      <c r="D15" s="8"/>
      <c r="E15" s="8"/>
      <c r="F15" s="8"/>
      <c r="G15" s="8"/>
      <c r="H15" s="8"/>
      <c r="I15" s="8"/>
      <c r="J15" s="8"/>
      <c r="K15" s="8"/>
      <c r="L15" s="9" t="s">
        <v>6</v>
      </c>
      <c r="M15" s="10"/>
    </row>
    <row r="16" spans="1:14" ht="30" customHeight="1" thickTop="1" thickBot="1" x14ac:dyDescent="0.25">
      <c r="B16" s="8" t="s">
        <v>13</v>
      </c>
      <c r="C16" s="8"/>
      <c r="D16" s="8"/>
      <c r="E16" s="8"/>
      <c r="F16" s="8"/>
      <c r="G16" s="8"/>
      <c r="H16" s="8"/>
      <c r="I16" s="8"/>
      <c r="J16" s="8"/>
      <c r="K16" s="8"/>
      <c r="L16" s="9" t="s">
        <v>6</v>
      </c>
      <c r="M16" s="10"/>
    </row>
    <row r="17" spans="1:14" ht="30" customHeight="1" thickTop="1" thickBot="1" x14ac:dyDescent="0.25">
      <c r="B17" s="8" t="s">
        <v>14</v>
      </c>
      <c r="C17" s="8"/>
      <c r="D17" s="8"/>
      <c r="E17" s="8"/>
      <c r="F17" s="8"/>
      <c r="G17" s="8"/>
      <c r="H17" s="8"/>
      <c r="I17" s="8"/>
      <c r="J17" s="8"/>
      <c r="K17" s="8"/>
      <c r="L17" s="9" t="s">
        <v>6</v>
      </c>
      <c r="M17" s="10"/>
    </row>
    <row r="18" spans="1:14" ht="15.9" customHeight="1" thickTop="1" x14ac:dyDescent="0.2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3"/>
      <c r="M18" s="9"/>
    </row>
    <row r="19" spans="1:14" ht="13.8" thickBot="1" x14ac:dyDescent="0.25">
      <c r="A19" s="6" t="s">
        <v>15</v>
      </c>
    </row>
    <row r="20" spans="1:14" ht="16.2" x14ac:dyDescent="0.2">
      <c r="B20" s="14" t="s">
        <v>16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</row>
    <row r="21" spans="1:14" ht="13.5" customHeight="1" x14ac:dyDescent="0.2">
      <c r="B21" s="17" t="s">
        <v>17</v>
      </c>
      <c r="C21" s="18"/>
      <c r="D21" s="18"/>
      <c r="E21" s="18" t="str">
        <f>HYPERLINK("#②【2ヵ月前】行程計画書!","②行程計画書")</f>
        <v>②行程計画書</v>
      </c>
      <c r="F21" s="18"/>
      <c r="G21" s="18"/>
      <c r="H21" s="19" t="str">
        <f>IF(M9="はい",HYPERLINK("#③【2ヵ月前】食事注文票!F17","③食事注文票"),IF(M15="はい",HYPERLINK("#③【2ヵ月前】食事注文票!F17","③食事注文票"),""))</f>
        <v/>
      </c>
      <c r="I21" s="19"/>
      <c r="J21" s="19"/>
      <c r="K21" s="20" t="str">
        <f>IF(M10="はい",HYPERLINK("#④【2ヵ月前】追加食材・補助食注文票!N10","④追加食材・補助食注文票"),"")</f>
        <v/>
      </c>
      <c r="L21" s="20"/>
      <c r="M21" s="21"/>
      <c r="N21" s="22"/>
    </row>
    <row r="22" spans="1:14" ht="13.5" customHeight="1" x14ac:dyDescent="0.2">
      <c r="B22" s="17"/>
      <c r="C22" s="18"/>
      <c r="D22" s="18"/>
      <c r="E22" s="18"/>
      <c r="F22" s="18"/>
      <c r="G22" s="18"/>
      <c r="H22" s="19"/>
      <c r="I22" s="19"/>
      <c r="J22" s="19"/>
      <c r="K22" s="20"/>
      <c r="L22" s="20"/>
      <c r="M22" s="21"/>
      <c r="N22" s="22"/>
    </row>
    <row r="23" spans="1:14" ht="13.5" customHeight="1" x14ac:dyDescent="0.2">
      <c r="B23" s="23" t="str">
        <f>IF(M11="はい",HYPERLINK("#⑤【2ヵ月前】活動教材注文票!AC12","⑤活動教材注文票"),"")</f>
        <v/>
      </c>
      <c r="C23" s="20"/>
      <c r="D23" s="20"/>
      <c r="E23" s="20" t="str">
        <f>IF(M12="はい",HYPERLINK("#⑥【2ヵ月前】バス運行申込書!D19","⑥バス運行申込書"),"")</f>
        <v/>
      </c>
      <c r="F23" s="20"/>
      <c r="G23" s="20"/>
      <c r="H23" s="20" t="str">
        <f>IF(M13="はい",HYPERLINK("#⑦【2ヵ月前】食物アレルギー調査票!B14","⑦食物アレルギー調査表"),"")</f>
        <v/>
      </c>
      <c r="I23" s="20"/>
      <c r="J23" s="20"/>
      <c r="K23" s="20"/>
      <c r="L23" s="20"/>
      <c r="M23" s="21"/>
      <c r="N23" s="22"/>
    </row>
    <row r="24" spans="1:14" ht="14.25" customHeight="1" thickBot="1" x14ac:dyDescent="0.25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6"/>
      <c r="N24" s="22"/>
    </row>
    <row r="25" spans="1:14" ht="15.9" customHeight="1" thickBot="1" x14ac:dyDescent="0.25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9"/>
    </row>
    <row r="26" spans="1:14" ht="16.2" x14ac:dyDescent="0.2">
      <c r="B26" s="14" t="s">
        <v>18</v>
      </c>
      <c r="C26" s="30"/>
      <c r="D26" s="30"/>
      <c r="E26" s="15"/>
      <c r="F26" s="30"/>
      <c r="G26" s="30"/>
      <c r="H26" s="30"/>
      <c r="I26" s="30"/>
      <c r="J26" s="30"/>
      <c r="K26" s="30"/>
      <c r="L26" s="30"/>
      <c r="M26" s="31"/>
      <c r="N26" s="13"/>
    </row>
    <row r="27" spans="1:14" ht="13.5" customHeight="1" x14ac:dyDescent="0.2">
      <c r="B27" s="32" t="str">
        <f>IF(M13="はい",HYPERLINK("#⑧【1ヵ月前】食物アレルギー個別確認票!G19","⑧食物アレルギー個別確認票"),"")</f>
        <v/>
      </c>
      <c r="C27" s="19"/>
      <c r="D27" s="19"/>
      <c r="E27" s="19"/>
      <c r="F27" s="19"/>
      <c r="G27" s="33"/>
      <c r="H27" s="34"/>
      <c r="I27" s="34"/>
      <c r="J27" s="34"/>
      <c r="K27" s="34"/>
      <c r="L27" s="34"/>
      <c r="M27" s="35"/>
      <c r="N27" s="13"/>
    </row>
    <row r="28" spans="1:14" ht="14.25" customHeight="1" thickBot="1" x14ac:dyDescent="0.25">
      <c r="B28" s="36"/>
      <c r="C28" s="37"/>
      <c r="D28" s="37"/>
      <c r="E28" s="37"/>
      <c r="F28" s="37"/>
      <c r="G28" s="38"/>
      <c r="H28" s="39"/>
      <c r="I28" s="39"/>
      <c r="J28" s="39"/>
      <c r="K28" s="39"/>
      <c r="L28" s="39"/>
      <c r="M28" s="40"/>
      <c r="N28" s="13"/>
    </row>
    <row r="29" spans="1:14" ht="15.9" customHeight="1" thickBot="1" x14ac:dyDescent="0.25">
      <c r="B29" s="13"/>
      <c r="C29" s="13"/>
      <c r="D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16.2" x14ac:dyDescent="0.2">
      <c r="B30" s="14" t="s">
        <v>19</v>
      </c>
      <c r="C30" s="30"/>
      <c r="D30" s="30"/>
      <c r="E30" s="15"/>
      <c r="F30" s="30"/>
      <c r="G30" s="30"/>
      <c r="H30" s="30"/>
      <c r="I30" s="30"/>
      <c r="J30" s="30"/>
      <c r="K30" s="30"/>
      <c r="L30" s="30"/>
      <c r="M30" s="31"/>
      <c r="N30" s="13"/>
    </row>
    <row r="31" spans="1:14" ht="13.5" customHeight="1" x14ac:dyDescent="0.2">
      <c r="B31" s="41" t="str">
        <f>IF(M14="はい",HYPERLINK("#⑨【2週間前】TAP事前打合せシート!J3","⑨TAP事前打合せシート"),"")</f>
        <v/>
      </c>
      <c r="C31" s="42"/>
      <c r="D31" s="42"/>
      <c r="E31" s="43" t="str">
        <f>IF(M15="はい",HYPERLINK("#⑩【2週間前】野外炊飯活動計画書!X1","⑩野外炊飯活動計画書"),"")</f>
        <v/>
      </c>
      <c r="F31" s="43"/>
      <c r="G31" s="43"/>
      <c r="H31" s="43"/>
      <c r="I31" s="43"/>
      <c r="J31" s="43"/>
      <c r="K31" s="43"/>
      <c r="L31" s="43"/>
      <c r="M31" s="44"/>
      <c r="N31" s="13"/>
    </row>
    <row r="32" spans="1:14" ht="14.25" customHeight="1" x14ac:dyDescent="0.2">
      <c r="B32" s="41"/>
      <c r="C32" s="42"/>
      <c r="D32" s="42"/>
      <c r="E32" s="43"/>
      <c r="F32" s="43"/>
      <c r="G32" s="43"/>
      <c r="H32" s="43"/>
      <c r="I32" s="43"/>
      <c r="J32" s="43"/>
      <c r="K32" s="43"/>
      <c r="L32" s="43"/>
      <c r="M32" s="44"/>
      <c r="N32" s="13"/>
    </row>
    <row r="33" spans="1:14" ht="13.5" customHeight="1" x14ac:dyDescent="0.2">
      <c r="B33" s="41" t="str">
        <f>IF(M16="はい",HYPERLINK("#⑫【2週間前】野外活動計画書_OL・WR・NW!J3","⑫野外活動計画書_OL・WR・NW"),"")</f>
        <v/>
      </c>
      <c r="C33" s="42"/>
      <c r="D33" s="42"/>
      <c r="E33" s="43"/>
      <c r="F33" s="43"/>
      <c r="G33" s="43"/>
      <c r="H33" s="43"/>
      <c r="I33" s="43"/>
      <c r="J33" s="43"/>
      <c r="K33" s="43"/>
      <c r="L33" s="43"/>
      <c r="M33" s="44"/>
      <c r="N33" s="13"/>
    </row>
    <row r="34" spans="1:14" ht="14.25" customHeight="1" thickBot="1" x14ac:dyDescent="0.25">
      <c r="B34" s="45"/>
      <c r="C34" s="46"/>
      <c r="D34" s="46"/>
      <c r="E34" s="47"/>
      <c r="F34" s="47"/>
      <c r="G34" s="47"/>
      <c r="H34" s="47"/>
      <c r="I34" s="47"/>
      <c r="J34" s="47"/>
      <c r="K34" s="47"/>
      <c r="L34" s="47"/>
      <c r="M34" s="48"/>
      <c r="N34" s="13"/>
    </row>
    <row r="35" spans="1:14" ht="15.9" customHeight="1" thickBot="1" x14ac:dyDescent="0.25"/>
    <row r="36" spans="1:14" ht="16.2" x14ac:dyDescent="0.2">
      <c r="B36" s="14" t="s">
        <v>20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6"/>
    </row>
    <row r="37" spans="1:14" ht="13.5" customHeight="1" x14ac:dyDescent="0.2">
      <c r="B37" s="49" t="s">
        <v>21</v>
      </c>
      <c r="C37" s="50"/>
      <c r="D37" s="50"/>
      <c r="E37" s="51" t="str">
        <f>IF(M17="はい",HYPERLINK("#⑭【入所時】健康調査票!D10","⑭健康調査票"),"")</f>
        <v/>
      </c>
      <c r="F37" s="51"/>
      <c r="G37" s="51"/>
      <c r="H37" s="50" t="s">
        <v>22</v>
      </c>
      <c r="I37" s="50"/>
      <c r="J37" s="50"/>
      <c r="K37" s="52"/>
      <c r="L37" s="52"/>
      <c r="M37" s="53"/>
    </row>
    <row r="38" spans="1:14" ht="14.25" customHeight="1" thickBot="1" x14ac:dyDescent="0.25">
      <c r="B38" s="54"/>
      <c r="C38" s="55"/>
      <c r="D38" s="55"/>
      <c r="E38" s="56"/>
      <c r="F38" s="56"/>
      <c r="G38" s="56"/>
      <c r="H38" s="55"/>
      <c r="I38" s="55"/>
      <c r="J38" s="55"/>
      <c r="K38" s="57"/>
      <c r="L38" s="57"/>
      <c r="M38" s="58"/>
    </row>
    <row r="39" spans="1:14" ht="15" customHeight="1" x14ac:dyDescent="0.2"/>
    <row r="40" spans="1:14" x14ac:dyDescent="0.2">
      <c r="A40" s="6" t="s">
        <v>23</v>
      </c>
    </row>
    <row r="41" spans="1:14" ht="8.1" customHeight="1" x14ac:dyDescent="0.2"/>
    <row r="42" spans="1:14" ht="13.8" thickBot="1" x14ac:dyDescent="0.25">
      <c r="B42" s="59" t="s">
        <v>24</v>
      </c>
    </row>
    <row r="43" spans="1:14" ht="15" customHeight="1" x14ac:dyDescent="0.2">
      <c r="B43" s="60" t="s">
        <v>25</v>
      </c>
      <c r="C43" s="61"/>
      <c r="D43" s="62" t="s">
        <v>26</v>
      </c>
      <c r="E43" s="62"/>
      <c r="F43" s="62"/>
      <c r="G43" s="62"/>
      <c r="H43" s="62"/>
      <c r="I43" s="62"/>
      <c r="J43" s="62"/>
      <c r="K43" s="62"/>
      <c r="L43" s="62"/>
      <c r="M43" s="63"/>
    </row>
    <row r="44" spans="1:14" ht="15" customHeight="1" x14ac:dyDescent="0.2">
      <c r="B44" s="64" t="s">
        <v>27</v>
      </c>
      <c r="C44" s="65"/>
      <c r="D44" s="66" t="s">
        <v>28</v>
      </c>
      <c r="E44" s="66"/>
      <c r="F44" s="66"/>
      <c r="G44" s="66"/>
      <c r="H44" s="66"/>
      <c r="I44" s="66"/>
      <c r="J44" s="66"/>
      <c r="K44" s="66"/>
      <c r="L44" s="66"/>
      <c r="M44" s="67"/>
    </row>
    <row r="45" spans="1:14" ht="15" customHeight="1" thickBot="1" x14ac:dyDescent="0.25">
      <c r="B45" s="68" t="s">
        <v>29</v>
      </c>
      <c r="C45" s="69"/>
      <c r="D45" s="70" t="s">
        <v>30</v>
      </c>
      <c r="E45" s="70"/>
      <c r="F45" s="70"/>
      <c r="G45" s="70"/>
      <c r="H45" s="70"/>
      <c r="I45" s="70"/>
      <c r="J45" s="70"/>
      <c r="K45" s="70"/>
      <c r="L45" s="70"/>
      <c r="M45" s="71"/>
    </row>
  </sheetData>
  <mergeCells count="39">
    <mergeCell ref="B43:C43"/>
    <mergeCell ref="D43:M43"/>
    <mergeCell ref="B44:C44"/>
    <mergeCell ref="D44:M44"/>
    <mergeCell ref="B45:C45"/>
    <mergeCell ref="D45:M45"/>
    <mergeCell ref="B33:D34"/>
    <mergeCell ref="E33:I34"/>
    <mergeCell ref="J33:M34"/>
    <mergeCell ref="B37:D38"/>
    <mergeCell ref="E37:G38"/>
    <mergeCell ref="H37:J38"/>
    <mergeCell ref="K37:M38"/>
    <mergeCell ref="B27:F28"/>
    <mergeCell ref="H27:J28"/>
    <mergeCell ref="K27:M28"/>
    <mergeCell ref="B31:D32"/>
    <mergeCell ref="E31:I32"/>
    <mergeCell ref="J31:M32"/>
    <mergeCell ref="B21:D22"/>
    <mergeCell ref="E21:G22"/>
    <mergeCell ref="H21:J22"/>
    <mergeCell ref="K21:M22"/>
    <mergeCell ref="B23:D24"/>
    <mergeCell ref="E23:G24"/>
    <mergeCell ref="H23:J24"/>
    <mergeCell ref="K23:M24"/>
    <mergeCell ref="B12:K12"/>
    <mergeCell ref="B13:K13"/>
    <mergeCell ref="B14:K14"/>
    <mergeCell ref="B15:K15"/>
    <mergeCell ref="B16:K16"/>
    <mergeCell ref="B17:K17"/>
    <mergeCell ref="B1:M2"/>
    <mergeCell ref="B3:M4"/>
    <mergeCell ref="B5:M6"/>
    <mergeCell ref="B9:K9"/>
    <mergeCell ref="B10:K10"/>
    <mergeCell ref="B11:K11"/>
  </mergeCells>
  <phoneticPr fontId="2"/>
  <conditionalFormatting sqref="B23:D24">
    <cfRule type="cellIs" dxfId="13" priority="12" operator="equal">
      <formula>"⑤活動教材注文票"</formula>
    </cfRule>
  </conditionalFormatting>
  <conditionalFormatting sqref="B31:D32">
    <cfRule type="cellIs" dxfId="12" priority="3" operator="equal">
      <formula>"⑨TAP事前打合せシート"</formula>
    </cfRule>
  </conditionalFormatting>
  <conditionalFormatting sqref="B33:D34">
    <cfRule type="cellIs" dxfId="11" priority="9" operator="equal">
      <formula>"⑫野外活動計画書_OL・WR・NW"</formula>
    </cfRule>
  </conditionalFormatting>
  <conditionalFormatting sqref="B27:F28">
    <cfRule type="cellIs" dxfId="10" priority="10" operator="equal">
      <formula>"⑧食物アレルギー個別確認票"</formula>
    </cfRule>
  </conditionalFormatting>
  <conditionalFormatting sqref="E23:G24">
    <cfRule type="cellIs" dxfId="9" priority="5" operator="equal">
      <formula>"⑥バス運行申込書"</formula>
    </cfRule>
  </conditionalFormatting>
  <conditionalFormatting sqref="E37:G38">
    <cfRule type="cellIs" dxfId="8" priority="4" operator="equal">
      <formula>"⑭健康調査票"</formula>
    </cfRule>
  </conditionalFormatting>
  <conditionalFormatting sqref="E31:I32">
    <cfRule type="cellIs" dxfId="7" priority="2" operator="equal">
      <formula>"⑩野外炊飯活動計画書"</formula>
    </cfRule>
  </conditionalFormatting>
  <conditionalFormatting sqref="E33:I34">
    <cfRule type="cellIs" dxfId="6" priority="8" operator="equal">
      <formula>"⑩野外活動計画書（登山・ﾊｲｷﾝｸﾞ）"</formula>
    </cfRule>
  </conditionalFormatting>
  <conditionalFormatting sqref="H21:J22">
    <cfRule type="cellIs" dxfId="5" priority="14" operator="equal">
      <formula>"③食事注文票"</formula>
    </cfRule>
  </conditionalFormatting>
  <conditionalFormatting sqref="H23:J24">
    <cfRule type="cellIs" dxfId="4" priority="11" operator="equal">
      <formula>"⑦食物アレルギー調査表"</formula>
    </cfRule>
  </conditionalFormatting>
  <conditionalFormatting sqref="J31:M32">
    <cfRule type="cellIs" dxfId="3" priority="1" operator="equal">
      <formula>"⑪野外活動計画書_登山・ハイキング"</formula>
    </cfRule>
  </conditionalFormatting>
  <conditionalFormatting sqref="J33:M34">
    <cfRule type="cellIs" dxfId="2" priority="7" operator="equal">
      <formula>"⑪野外活動計画書（OL・WR・NW)"</formula>
    </cfRule>
  </conditionalFormatting>
  <conditionalFormatting sqref="K21:M22">
    <cfRule type="cellIs" dxfId="1" priority="13" operator="equal">
      <formula>"④追加食材・補助食注文票"</formula>
    </cfRule>
  </conditionalFormatting>
  <conditionalFormatting sqref="K37:M38">
    <cfRule type="cellIs" dxfId="0" priority="6" operator="equal">
      <formula>"⑭健康調査票"</formula>
    </cfRule>
  </conditionalFormatting>
  <hyperlinks>
    <hyperlink ref="B21:D22" location="①【2ヵ月前】利用申込書!A1" display="①利用申込書" xr:uid="{0C5ED354-8C03-46D8-A7EF-E68B1F7F81D1}"/>
    <hyperlink ref="E21:G22" location="②【2ヵ月前】行程計画書!A1" display="②【2ヵ月前】行程計画書!A1" xr:uid="{6011A274-1483-4F13-A720-C28D8A63501B}"/>
    <hyperlink ref="B37:D38" location="⑬【入所時】利用者名簿!A1" display="⑬利用者名簿" xr:uid="{E7100680-F124-4FD8-8B39-33A54E4A27C2}"/>
    <hyperlink ref="H37:J38" location="⑮【入所時】利用団体票!A1" display="⑮利用団体票" xr:uid="{66C1ED36-A279-4A6E-9A87-5F40AFAD2E9C}"/>
    <hyperlink ref="D44" r:id="rId1" xr:uid="{1F1526A2-5937-428D-89A6-F00CB67428A5}"/>
  </hyperlinks>
  <pageMargins left="0.7" right="0.7" top="0.75" bottom="0.75" header="0.3" footer="0.3"/>
  <pageSetup paperSize="9" scale="9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目次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noriyuki higashijima</dc:creator>
  <cp:lastModifiedBy>noriyuki higashijima</cp:lastModifiedBy>
  <dcterms:created xsi:type="dcterms:W3CDTF">2025-08-27T10:49:03Z</dcterms:created>
  <dcterms:modified xsi:type="dcterms:W3CDTF">2025-08-27T10:50:05Z</dcterms:modified>
</cp:coreProperties>
</file>